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10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<sst xmlns="http://schemas.openxmlformats.org/spreadsheetml/2006/main" count="157" uniqueCount="110">
  <si>
    <t>N</t>
  </si>
  <si>
    <t>პროექტის დასახელება</t>
  </si>
  <si>
    <t>მიმდინარე წელს ასანაზღაურებელი თანხა</t>
  </si>
  <si>
    <t xml:space="preserve">ტენდერის (n) </t>
  </si>
  <si>
    <t>ტენდერის საორიენტაციო (საწყისი) ღირებულება</t>
  </si>
  <si>
    <t>ტენდერის სტატუსი</t>
  </si>
  <si>
    <t>ტენდერში გამარჯვებული კომპანიის დასახელება</t>
  </si>
  <si>
    <t>სახელშეკრულებო ღირებულება</t>
  </si>
  <si>
    <t>ხელშეკ. N</t>
  </si>
  <si>
    <t xml:space="preserve">სამუშაოების დაწყების თარიღი </t>
  </si>
  <si>
    <t xml:space="preserve">სამუშაოების დასრულების თარიღი </t>
  </si>
  <si>
    <t>დაკორექტირებული ვადები</t>
  </si>
  <si>
    <t xml:space="preserve">საკასო შესრულება თანადაფინანსების გათვალისწინებით </t>
  </si>
  <si>
    <t>აღწერილობა</t>
  </si>
  <si>
    <t>დარჩენილი თანხა</t>
  </si>
  <si>
    <t>ობიექტის მდგომარეობა</t>
  </si>
  <si>
    <t>ტექ. ზედამხედველი</t>
  </si>
  <si>
    <t>რეგიონების განვითარების ფონდი</t>
  </si>
  <si>
    <t>ხელშეკრულება დადებულია</t>
  </si>
  <si>
    <t>საბა მიქიაშვილი</t>
  </si>
  <si>
    <t>გიორგი თავშავაძე</t>
  </si>
  <si>
    <t>ლევან დარახველიძე</t>
  </si>
  <si>
    <t>გიორგი ბოჭორიშვილი</t>
  </si>
  <si>
    <t>შპს ჯეო როუდ ინვესტი</t>
  </si>
  <si>
    <t>სოფელ ბოსტანაში საელიოს სასაფლაომდე მისასვლელი გზის რეაბილიტაციის სამუშაოები</t>
  </si>
  <si>
    <t>NAT240000368</t>
  </si>
  <si>
    <t>შპს ჯთ ნიუ როად</t>
  </si>
  <si>
    <t>06.03.2024</t>
  </si>
  <si>
    <t>ამბროლაურის მუნიციპალიტეტის სოფელ კვაცხუთში ეკლესიასა და სასაფლაომდე მისასვლელი გზის რეაბილიტაცია</t>
  </si>
  <si>
    <t>NAT240000493</t>
  </si>
  <si>
    <t>14.03.2024 27.11.2024</t>
  </si>
  <si>
    <t>შპს დანი</t>
  </si>
  <si>
    <t>ქ. ამბროლაურში ,,ქვანას წყარო"-ს მიმდებარედ რკ/ბეტონის კედლების მოწყობისა და გზის რეაბილიტაციის სამუშაოები</t>
  </si>
  <si>
    <t>NAT240015312</t>
  </si>
  <si>
    <t>შპს ინფრაკონ</t>
  </si>
  <si>
    <t>04.09.2024 17.12.2024</t>
  </si>
  <si>
    <t>სოფლების: საკეცია-ჯვარისა-ქედისუბანი-ხონჭიორის დამაკავშირებელი სასოფლო გზის რეაბილიტაციის, სოფ. გორში და სოფ. ძირაგეულში საყრდენი კედლების მოწყობის სამუშაოები</t>
  </si>
  <si>
    <t>NAT240015523</t>
  </si>
  <si>
    <t>ამხანაგობა "კომპანია და რაჭა"</t>
  </si>
  <si>
    <t>24.09.2024-02.12.2024</t>
  </si>
  <si>
    <t>სოფ. დიდ ჩორჯოში სასოფლო გზის რეაბილიტაცია</t>
  </si>
  <si>
    <t>NAT240016763</t>
  </si>
  <si>
    <t>შპს "დანი"</t>
  </si>
  <si>
    <t>24.09.2024-20.11.2024</t>
  </si>
  <si>
    <t>ქ. ამბროლაურში მახალდიანის ქუჩის (სანაპირო) და ეკლესიის მიმდებარე ტერიტორიის დამაკავშირებელი კიბეების მოწყობის სამუშაოები</t>
  </si>
  <si>
    <t>NAT240017945</t>
  </si>
  <si>
    <t>შპს "გეგუ"</t>
  </si>
  <si>
    <t>27.09.2024-23.12.2024</t>
  </si>
  <si>
    <t>ნიკოლოზ სვანიძე</t>
  </si>
  <si>
    <t>სოფელ აბარის ადგილობრივი დანიშნულების გზის რეაბილიტაციის პირველი რიგის სამუშაოები</t>
  </si>
  <si>
    <t>NAT240018400</t>
  </si>
  <si>
    <t>21.10.2024-15.12.2024</t>
  </si>
  <si>
    <t>ქ. ამბროლაურში, ჭავჭავაძის ქუჩაზე, სოფელ იწაში და სოფელ კრიხში მაღაზიასთან სანიაღვრე არხის მოწყობის სამუშაოები</t>
  </si>
  <si>
    <t>NAT240019983</t>
  </si>
  <si>
    <t>ი.მ კახაბერ დარახველიძე</t>
  </si>
  <si>
    <t>06.11.2024 07.01.2024</t>
  </si>
  <si>
    <t>შეჩერდა კლიმატური პირობების გათვალისწინებით. გარძელდება 2025 წელს</t>
  </si>
  <si>
    <t>მიმდინარე გარდამავალი</t>
  </si>
  <si>
    <t>მიმდინარე</t>
  </si>
  <si>
    <t xml:space="preserve">        ინფორმაცია 2025 წლის ინფრასტრუქტურული ობიექტების მიმდინარეობის შესახებ                         დანართი N1</t>
  </si>
  <si>
    <t>ქალაქ ამბროლაურის აგრარული ბაზრის რეაბილიტაცია</t>
  </si>
  <si>
    <t>სოფელ ნიკორწმინდაში ჯმუხაძეების უბნის გზის რეაბილიტაციის სამუშაოები</t>
  </si>
  <si>
    <t>NAT250000599</t>
  </si>
  <si>
    <t>ამბროლაურის მუნიციპალიტეტის სოფელ ბოსტანაში საუბნო გზის რეაბილიტაციის სამუშაოები</t>
  </si>
  <si>
    <t>NAT250000600</t>
  </si>
  <si>
    <t>სოფელ ძირაგეულში შიდა სასოფლო გზის რეაბილიტაცია</t>
  </si>
  <si>
    <t>NAT250000602</t>
  </si>
  <si>
    <t>სოფელ ზნაკვაში სასოფლო გზების რეაბილიტაციის პირველი რიგის სამუშაოები</t>
  </si>
  <si>
    <t>NAT250000724</t>
  </si>
  <si>
    <t>ქალაქ ამბროლაურში სოლომონ პირველის ქუჩის მიმდებარედ არსებული ტერიტორიის შემოღობვის და მასზე განთავსებული შენობა-ნაგებობების სარეკონსტრუქციო და სარეაბილიტაციო სამუშაოები</t>
  </si>
  <si>
    <t>NAT250001109</t>
  </si>
  <si>
    <t>NAT250002718</t>
  </si>
  <si>
    <t>შპს მშენებელი 2022</t>
  </si>
  <si>
    <t>შპს მეკა</t>
  </si>
  <si>
    <t>06.03.2024 15.05.2024</t>
  </si>
  <si>
    <t>გამარჯვებული გამოვლენილია</t>
  </si>
  <si>
    <t>ი.მ მურმანი ტოგონიძე</t>
  </si>
  <si>
    <t>10.03.2024 (140 დღე)</t>
  </si>
  <si>
    <t>ქ. ამბროლაურში მდ. კრიხულას მიმდებარედ არსებული მრავალფუნქციური ცენტრის რეაბილიტაციის მეორე ეტაპის სამუშაოები.</t>
  </si>
  <si>
    <t>NAT250004046</t>
  </si>
  <si>
    <t>სოფელ ნიკორწმინდაში სასოფლო გზის რეაბილიტაციის სამუშაოები</t>
  </si>
  <si>
    <t>NAT250004120</t>
  </si>
  <si>
    <t>სოფელ წესში საუბნო გზების სარეაბილიტაციო სამუშაოები</t>
  </si>
  <si>
    <t>სოფელ სადმელში შიდა საუბნო გზების სარეაბილიტაციო სამუშაოები</t>
  </si>
  <si>
    <t>NAT250004127</t>
  </si>
  <si>
    <t>ქ. ამბროლაურში ვაჟა-ფშაველას, ბრატისლავა რაჭის ქუჩის ჩიხების და პატარა ბაზრის შიდა გზის და გამსახურდიას ქუჩის ჩიხების რეაბილიტაციის სამუშაოები</t>
  </si>
  <si>
    <t>NAT250004142</t>
  </si>
  <si>
    <t>ამბროლაურის მუნიციპალიტეტის სოფელ ხვანჭკარაში სასოფლო გზის რეაბილიტაციის სამუშაოები</t>
  </si>
  <si>
    <t>NAT250004143</t>
  </si>
  <si>
    <t>ამხანაგობა ბარსონბილდსი</t>
  </si>
  <si>
    <t>გიორგი მაჩაიძე</t>
  </si>
  <si>
    <t>საბა სულაძე</t>
  </si>
  <si>
    <t>854799,89</t>
  </si>
  <si>
    <t>28.03.2025 26.06.2025წ</t>
  </si>
  <si>
    <t>28.03.2025 19.06.2025</t>
  </si>
  <si>
    <t>26.03.2025 (70 დღე)</t>
  </si>
  <si>
    <t>ამბროლაურის მუნიციპალიტეტის სოფელ კაჩაეთის სასოფლო გზის რეაბილიტაციის სამუშაოები</t>
  </si>
  <si>
    <t>NAT250006195</t>
  </si>
  <si>
    <t>სოფელ აგარისა და უყეშის სასოფლო გზის რეაბილიტაციის სამუშაოები</t>
  </si>
  <si>
    <t>NAT250006196</t>
  </si>
  <si>
    <t>NAT250006246</t>
  </si>
  <si>
    <t>19.03.2025 23.06.2025</t>
  </si>
  <si>
    <t>19.03.2025  18.07.2025</t>
  </si>
  <si>
    <t>მიმდინარეობს ხელშეკრულების გაფორმება</t>
  </si>
  <si>
    <t>შერჩევა/შეფასება</t>
  </si>
  <si>
    <t>წინადადებების მიღება დაწყებულია</t>
  </si>
  <si>
    <t>05.03.2025 09.06.2025</t>
  </si>
  <si>
    <t xml:space="preserve">შეჩერდა კლიმატური პირობების გათვალისწინებით </t>
  </si>
  <si>
    <t>15.04.2025 23.06.2025</t>
  </si>
  <si>
    <t>შპს გი-ან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</si>
</sst>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4"/>
      <color theme="1"/>
      <name val="Sylfaen"/>
      <family val="1"/>
    </font>
    <font>
      <b/>
      <sz val="10"/>
      <color theme="1"/>
      <name val="Sylfaen"/>
      <family val="1"/>
    </font>
    <font>
      <b/>
      <sz val="14"/>
      <color theme="1"/>
      <name val="Sylfaen"/>
      <family val="1"/>
      <charset val="204"/>
    </font>
    <font>
      <sz val="12"/>
      <color theme="1"/>
      <name val="Sylfaen"/>
      <family val="1"/>
    </font>
    <font>
      <sz val="14"/>
      <color theme="1"/>
      <name val="Sylfaen"/>
      <family val="1"/>
    </font>
    <font>
      <b/>
      <sz val="10"/>
      <color rgb="FF222222"/>
      <name val="Sylfaen"/>
      <family val="1"/>
    </font>
    <font>
      <sz val="12"/>
      <color theme="1"/>
      <name val="Sylfaen"/>
      <family val="1"/>
      <charset val="204"/>
    </font>
    <font>
      <b/>
      <sz val="12"/>
      <color rgb="FF222222"/>
      <name val="Sylfaen"/>
      <family val="1"/>
    </font>
    <font>
      <sz val="10"/>
      <color theme="1"/>
      <name val="Sylfaen"/>
      <family val="1"/>
    </font>
    <font>
      <sz val="14"/>
      <color theme="1"/>
      <name val="Calibri"/>
      <family val="2"/>
      <scheme val="minor"/>
    </font>
    <font>
      <sz val="11"/>
      <color theme="1"/>
      <name val="Sylfaen"/>
      <family val="1"/>
    </font>
    <font>
      <sz val="14"/>
      <name val="Sylfaen"/>
      <family val="1"/>
    </font>
    <font>
      <sz val="16"/>
      <color theme="1"/>
      <name val="Sylfae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8" fillId="0" borderId="2" xfId="0" applyNumberFormat="1" applyFont="1" applyBorder="1"/>
    <xf numFmtId="0" fontId="9" fillId="0" borderId="0" xfId="0" applyFont="1" applyAlignment="1">
      <alignment horizontal="center" vertical="center" textRotation="90"/>
    </xf>
    <xf numFmtId="2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/>
    </xf>
    <xf numFmtId="0" fontId="10" fillId="0" borderId="2" xfId="0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/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13" fillId="0" borderId="7" xfId="0" applyNumberFormat="1" applyFont="1" applyBorder="1"/>
    <xf numFmtId="0" fontId="17" fillId="0" borderId="7" xfId="0" applyFont="1" applyBorder="1" applyAlignment="1">
      <alignment horizontal="center" vertical="center" textRotation="90"/>
    </xf>
    <xf numFmtId="2" fontId="13" fillId="0" borderId="7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Border="1"/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textRotation="90"/>
    </xf>
    <xf numFmtId="0" fontId="18" fillId="0" borderId="2" xfId="0" applyFont="1" applyBorder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/>
    <xf numFmtId="0" fontId="13" fillId="0" borderId="2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zoomScaleNormal="100" workbookViewId="0">
      <selection activeCell="F32" sqref="F32"/>
    </sheetView>
  </sheetViews>
  <sheetFormatPr defaultRowHeight="18" x14ac:dyDescent="0.25"/>
  <cols>
    <col min="1" max="1" width="6" style="54" customWidth="1"/>
    <col min="2" max="2" width="49.140625" style="55" customWidth="1"/>
    <col min="3" max="3" width="1.140625" hidden="1" customWidth="1"/>
    <col min="4" max="4" width="3.42578125" style="56" customWidth="1"/>
    <col min="5" max="5" width="19.7109375" style="54" customWidth="1"/>
    <col min="6" max="6" width="20.140625" style="55" customWidth="1"/>
    <col min="7" max="7" width="19.85546875" style="57" customWidth="1"/>
    <col min="8" max="8" width="21.28515625" style="54" customWidth="1"/>
    <col min="9" max="9" width="7.7109375" style="54" customWidth="1"/>
    <col min="10" max="10" width="0.42578125" style="37" hidden="1" customWidth="1"/>
    <col min="11" max="11" width="16.140625" style="37" hidden="1" customWidth="1"/>
    <col min="12" max="12" width="17.28515625" style="58" customWidth="1"/>
    <col min="13" max="13" width="17.42578125" style="54" customWidth="1"/>
    <col min="14" max="14" width="9.140625" hidden="1" customWidth="1"/>
    <col min="15" max="15" width="14.5703125" customWidth="1"/>
    <col min="16" max="16" width="17" style="59" customWidth="1"/>
    <col min="17" max="17" width="19.7109375" style="60" customWidth="1"/>
  </cols>
  <sheetData>
    <row r="1" spans="1:17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1"/>
      <c r="N1" s="1"/>
      <c r="O1" s="1"/>
      <c r="P1" s="2"/>
      <c r="Q1" s="3"/>
    </row>
    <row r="2" spans="1:17" ht="112.5" customHeight="1" x14ac:dyDescent="0.25">
      <c r="A2" s="4" t="s">
        <v>0</v>
      </c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7" t="s">
        <v>11</v>
      </c>
      <c r="M2" s="4" t="s">
        <v>12</v>
      </c>
      <c r="N2" s="8" t="s">
        <v>13</v>
      </c>
      <c r="O2" s="4" t="s">
        <v>14</v>
      </c>
      <c r="P2" s="9" t="s">
        <v>15</v>
      </c>
      <c r="Q2" s="9" t="s">
        <v>16</v>
      </c>
    </row>
    <row r="3" spans="1:17" ht="19.5" x14ac:dyDescent="0.25">
      <c r="A3" s="4"/>
      <c r="B3" s="77" t="s">
        <v>17</v>
      </c>
      <c r="C3" s="78"/>
      <c r="D3" s="78"/>
      <c r="E3" s="78"/>
      <c r="F3" s="78"/>
      <c r="G3" s="10"/>
      <c r="H3" s="11"/>
      <c r="I3" s="12"/>
      <c r="J3" s="11"/>
      <c r="K3" s="13"/>
      <c r="L3" s="11"/>
      <c r="M3" s="11"/>
      <c r="N3" s="11"/>
      <c r="O3" s="11"/>
      <c r="P3" s="14"/>
      <c r="Q3" s="15"/>
    </row>
    <row r="4" spans="1:17" ht="72" customHeight="1" x14ac:dyDescent="0.35">
      <c r="A4" s="16">
        <v>1</v>
      </c>
      <c r="B4" s="17" t="s">
        <v>24</v>
      </c>
      <c r="C4" s="18"/>
      <c r="D4" s="30" t="s">
        <v>25</v>
      </c>
      <c r="E4" s="35">
        <v>394528</v>
      </c>
      <c r="F4" s="21" t="s">
        <v>18</v>
      </c>
      <c r="G4" s="26" t="s">
        <v>26</v>
      </c>
      <c r="H4" s="20">
        <v>353678</v>
      </c>
      <c r="I4" s="22">
        <v>53</v>
      </c>
      <c r="J4" s="23" t="s">
        <v>27</v>
      </c>
      <c r="K4" s="28"/>
      <c r="L4" s="24" t="s">
        <v>74</v>
      </c>
      <c r="M4" s="20">
        <v>200000</v>
      </c>
      <c r="N4" s="36"/>
      <c r="O4" s="25">
        <f t="shared" ref="O4:O11" si="0">H4-M4</f>
        <v>153678</v>
      </c>
      <c r="P4" s="29" t="s">
        <v>57</v>
      </c>
      <c r="Q4" s="31" t="s">
        <v>20</v>
      </c>
    </row>
    <row r="5" spans="1:17" ht="105.75" customHeight="1" x14ac:dyDescent="0.35">
      <c r="A5" s="16">
        <v>2</v>
      </c>
      <c r="B5" s="17" t="s">
        <v>28</v>
      </c>
      <c r="C5" s="18"/>
      <c r="D5" s="30" t="s">
        <v>29</v>
      </c>
      <c r="E5" s="35">
        <v>943326</v>
      </c>
      <c r="F5" s="21" t="s">
        <v>18</v>
      </c>
      <c r="G5" s="27" t="s">
        <v>23</v>
      </c>
      <c r="H5" s="22">
        <v>838899.68</v>
      </c>
      <c r="I5" s="22">
        <v>49</v>
      </c>
      <c r="J5" s="23" t="s">
        <v>27</v>
      </c>
      <c r="K5" s="23"/>
      <c r="L5" s="24" t="s">
        <v>30</v>
      </c>
      <c r="M5" s="20">
        <v>625059.99</v>
      </c>
      <c r="N5" s="34"/>
      <c r="O5" s="25">
        <f t="shared" si="0"/>
        <v>213839.69000000006</v>
      </c>
      <c r="P5" s="29" t="s">
        <v>57</v>
      </c>
      <c r="Q5" s="31" t="s">
        <v>21</v>
      </c>
    </row>
    <row r="6" spans="1:17" ht="104.25" customHeight="1" x14ac:dyDescent="0.35">
      <c r="A6" s="16">
        <v>3</v>
      </c>
      <c r="B6" s="17" t="s">
        <v>32</v>
      </c>
      <c r="C6" s="18"/>
      <c r="D6" s="30" t="s">
        <v>33</v>
      </c>
      <c r="E6" s="40">
        <v>206366</v>
      </c>
      <c r="F6" s="21" t="s">
        <v>18</v>
      </c>
      <c r="G6" s="27" t="s">
        <v>34</v>
      </c>
      <c r="H6" s="20">
        <v>193980</v>
      </c>
      <c r="I6" s="22">
        <v>241</v>
      </c>
      <c r="J6" s="23"/>
      <c r="K6" s="23"/>
      <c r="L6" s="24" t="s">
        <v>35</v>
      </c>
      <c r="M6" s="20">
        <v>109705</v>
      </c>
      <c r="N6" s="34"/>
      <c r="O6" s="25">
        <f t="shared" si="0"/>
        <v>84275</v>
      </c>
      <c r="P6" s="39" t="s">
        <v>107</v>
      </c>
      <c r="Q6" s="31" t="s">
        <v>19</v>
      </c>
    </row>
    <row r="7" spans="1:17" ht="90" customHeight="1" x14ac:dyDescent="0.35">
      <c r="A7" s="16">
        <v>4</v>
      </c>
      <c r="B7" s="17" t="s">
        <v>36</v>
      </c>
      <c r="C7" s="18"/>
      <c r="D7" s="30" t="s">
        <v>37</v>
      </c>
      <c r="E7" s="35">
        <v>10759547</v>
      </c>
      <c r="F7" s="21" t="s">
        <v>18</v>
      </c>
      <c r="G7" s="27" t="s">
        <v>38</v>
      </c>
      <c r="H7" s="20">
        <v>864000</v>
      </c>
      <c r="I7" s="22">
        <v>260</v>
      </c>
      <c r="J7" s="23"/>
      <c r="K7" s="23"/>
      <c r="L7" s="38" t="s">
        <v>39</v>
      </c>
      <c r="M7" s="20">
        <v>485832</v>
      </c>
      <c r="N7" s="34"/>
      <c r="O7" s="25">
        <f t="shared" si="0"/>
        <v>378168</v>
      </c>
      <c r="P7" s="29" t="s">
        <v>57</v>
      </c>
      <c r="Q7" s="31" t="s">
        <v>20</v>
      </c>
    </row>
    <row r="8" spans="1:17" ht="80.25" customHeight="1" x14ac:dyDescent="0.35">
      <c r="A8" s="16">
        <v>5</v>
      </c>
      <c r="B8" s="17" t="s">
        <v>40</v>
      </c>
      <c r="C8" s="18"/>
      <c r="D8" s="30" t="s">
        <v>41</v>
      </c>
      <c r="E8" s="35">
        <v>305007</v>
      </c>
      <c r="F8" s="21" t="s">
        <v>18</v>
      </c>
      <c r="G8" s="27" t="s">
        <v>42</v>
      </c>
      <c r="H8" s="20">
        <v>287287</v>
      </c>
      <c r="I8" s="22">
        <v>263</v>
      </c>
      <c r="J8" s="23"/>
      <c r="K8" s="23"/>
      <c r="L8" s="38" t="s">
        <v>43</v>
      </c>
      <c r="M8" s="22">
        <v>155000</v>
      </c>
      <c r="N8" s="34"/>
      <c r="O8" s="25">
        <f t="shared" si="0"/>
        <v>132287</v>
      </c>
      <c r="P8" s="29" t="s">
        <v>57</v>
      </c>
      <c r="Q8" s="31" t="s">
        <v>21</v>
      </c>
    </row>
    <row r="9" spans="1:17" ht="120" customHeight="1" x14ac:dyDescent="0.35">
      <c r="A9" s="16">
        <v>6</v>
      </c>
      <c r="B9" s="17" t="s">
        <v>44</v>
      </c>
      <c r="C9" s="18"/>
      <c r="D9" s="30" t="s">
        <v>45</v>
      </c>
      <c r="E9" s="35">
        <v>141222</v>
      </c>
      <c r="F9" s="21" t="s">
        <v>18</v>
      </c>
      <c r="G9" s="27" t="s">
        <v>46</v>
      </c>
      <c r="H9" s="20">
        <v>139248</v>
      </c>
      <c r="I9" s="22">
        <v>265</v>
      </c>
      <c r="J9" s="23"/>
      <c r="K9" s="23"/>
      <c r="L9" s="38" t="s">
        <v>47</v>
      </c>
      <c r="M9" s="22">
        <v>27849.52</v>
      </c>
      <c r="N9" s="34"/>
      <c r="O9" s="25">
        <f t="shared" si="0"/>
        <v>111398.48</v>
      </c>
      <c r="P9" s="45" t="s">
        <v>107</v>
      </c>
      <c r="Q9" s="31" t="s">
        <v>48</v>
      </c>
    </row>
    <row r="10" spans="1:17" ht="82.5" customHeight="1" x14ac:dyDescent="0.35">
      <c r="A10" s="16">
        <v>7</v>
      </c>
      <c r="B10" s="46" t="s">
        <v>49</v>
      </c>
      <c r="C10" s="18"/>
      <c r="D10" s="19" t="s">
        <v>50</v>
      </c>
      <c r="E10" s="22">
        <v>359999</v>
      </c>
      <c r="F10" s="47" t="s">
        <v>18</v>
      </c>
      <c r="G10" s="27" t="s">
        <v>31</v>
      </c>
      <c r="H10" s="20">
        <v>359999</v>
      </c>
      <c r="I10" s="22">
        <v>298</v>
      </c>
      <c r="J10" s="23"/>
      <c r="K10" s="23"/>
      <c r="L10" s="38" t="s">
        <v>51</v>
      </c>
      <c r="M10" s="20">
        <v>100000</v>
      </c>
      <c r="N10" s="34"/>
      <c r="O10" s="25">
        <f t="shared" si="0"/>
        <v>259999</v>
      </c>
      <c r="P10" s="29" t="s">
        <v>57</v>
      </c>
      <c r="Q10" s="31" t="s">
        <v>48</v>
      </c>
    </row>
    <row r="11" spans="1:17" ht="85.5" customHeight="1" x14ac:dyDescent="0.3">
      <c r="A11" s="16">
        <v>8</v>
      </c>
      <c r="B11" s="41" t="s">
        <v>52</v>
      </c>
      <c r="C11" s="42"/>
      <c r="D11" s="43" t="s">
        <v>53</v>
      </c>
      <c r="E11" s="44">
        <v>96080</v>
      </c>
      <c r="F11" s="48" t="s">
        <v>18</v>
      </c>
      <c r="G11" s="49" t="s">
        <v>54</v>
      </c>
      <c r="H11" s="33">
        <v>96076.9</v>
      </c>
      <c r="I11" s="33">
        <v>302</v>
      </c>
      <c r="J11" s="50"/>
      <c r="K11" s="50"/>
      <c r="L11" s="51" t="s">
        <v>55</v>
      </c>
      <c r="M11" s="44">
        <v>64497.09</v>
      </c>
      <c r="N11" s="52"/>
      <c r="O11" s="32">
        <f t="shared" si="0"/>
        <v>31579.809999999998</v>
      </c>
      <c r="P11" s="45" t="s">
        <v>56</v>
      </c>
      <c r="Q11" s="48" t="s">
        <v>22</v>
      </c>
    </row>
    <row r="12" spans="1:17" ht="80.25" customHeight="1" x14ac:dyDescent="0.3">
      <c r="A12" s="16">
        <v>9</v>
      </c>
      <c r="B12" s="41" t="s">
        <v>60</v>
      </c>
      <c r="C12" s="42"/>
      <c r="D12" s="43" t="s">
        <v>71</v>
      </c>
      <c r="E12" s="44">
        <v>490122</v>
      </c>
      <c r="F12" s="64" t="s">
        <v>18</v>
      </c>
      <c r="G12" s="53" t="s">
        <v>73</v>
      </c>
      <c r="H12" s="62">
        <v>485441</v>
      </c>
      <c r="I12" s="33">
        <v>40</v>
      </c>
      <c r="J12" s="50"/>
      <c r="K12" s="50"/>
      <c r="L12" s="51" t="s">
        <v>102</v>
      </c>
      <c r="M12" s="44"/>
      <c r="N12" s="52"/>
      <c r="O12" s="32"/>
      <c r="P12" s="75" t="s">
        <v>58</v>
      </c>
      <c r="Q12" s="48" t="s">
        <v>90</v>
      </c>
    </row>
    <row r="13" spans="1:17" ht="80.25" customHeight="1" x14ac:dyDescent="0.3">
      <c r="A13" s="16">
        <v>10</v>
      </c>
      <c r="B13" s="41" t="s">
        <v>61</v>
      </c>
      <c r="C13" s="42"/>
      <c r="D13" s="43" t="s">
        <v>62</v>
      </c>
      <c r="E13" s="44">
        <v>472804</v>
      </c>
      <c r="F13" s="48" t="s">
        <v>18</v>
      </c>
      <c r="G13" s="48" t="s">
        <v>72</v>
      </c>
      <c r="H13" s="62">
        <v>449000</v>
      </c>
      <c r="I13" s="33">
        <v>36</v>
      </c>
      <c r="J13" s="50"/>
      <c r="K13" s="50"/>
      <c r="L13" s="51" t="s">
        <v>77</v>
      </c>
      <c r="M13" s="44"/>
      <c r="N13" s="52"/>
      <c r="O13" s="32"/>
      <c r="P13" s="75" t="s">
        <v>58</v>
      </c>
      <c r="Q13" s="48" t="s">
        <v>21</v>
      </c>
    </row>
    <row r="14" spans="1:17" ht="80.25" customHeight="1" x14ac:dyDescent="0.3">
      <c r="A14" s="16">
        <v>11</v>
      </c>
      <c r="B14" s="41" t="s">
        <v>63</v>
      </c>
      <c r="C14" s="42"/>
      <c r="D14" s="71" t="s">
        <v>64</v>
      </c>
      <c r="E14" s="44">
        <v>623732</v>
      </c>
      <c r="F14" s="67" t="s">
        <v>75</v>
      </c>
      <c r="G14" s="48" t="s">
        <v>72</v>
      </c>
      <c r="H14" s="62">
        <v>542500</v>
      </c>
      <c r="I14" s="33">
        <v>48</v>
      </c>
      <c r="J14" s="50"/>
      <c r="K14" s="50"/>
      <c r="L14" s="51" t="s">
        <v>94</v>
      </c>
      <c r="M14" s="44"/>
      <c r="N14" s="52"/>
      <c r="O14" s="32"/>
      <c r="P14" s="75" t="s">
        <v>58</v>
      </c>
      <c r="Q14" s="48" t="s">
        <v>20</v>
      </c>
    </row>
    <row r="15" spans="1:17" ht="80.25" customHeight="1" x14ac:dyDescent="0.3">
      <c r="A15" s="16">
        <v>12</v>
      </c>
      <c r="B15" s="41" t="s">
        <v>65</v>
      </c>
      <c r="C15" s="42"/>
      <c r="D15" s="43" t="s">
        <v>66</v>
      </c>
      <c r="E15" s="44">
        <v>1003372</v>
      </c>
      <c r="F15" s="67" t="s">
        <v>18</v>
      </c>
      <c r="G15" s="48" t="s">
        <v>76</v>
      </c>
      <c r="H15" s="72" t="s">
        <v>92</v>
      </c>
      <c r="I15" s="33">
        <v>49</v>
      </c>
      <c r="J15" s="50"/>
      <c r="K15" s="50"/>
      <c r="L15" s="73" t="s">
        <v>93</v>
      </c>
      <c r="M15" s="44"/>
      <c r="N15" s="52"/>
      <c r="O15" s="32"/>
      <c r="P15" s="75" t="s">
        <v>58</v>
      </c>
      <c r="Q15" s="48" t="s">
        <v>19</v>
      </c>
    </row>
    <row r="16" spans="1:17" ht="70.5" customHeight="1" x14ac:dyDescent="0.3">
      <c r="A16" s="16">
        <v>13</v>
      </c>
      <c r="B16" s="41" t="s">
        <v>67</v>
      </c>
      <c r="C16" s="42"/>
      <c r="D16" s="43" t="s">
        <v>68</v>
      </c>
      <c r="E16" s="44">
        <v>299985</v>
      </c>
      <c r="F16" s="66" t="s">
        <v>18</v>
      </c>
      <c r="G16" s="61" t="s">
        <v>34</v>
      </c>
      <c r="H16" s="62">
        <v>254967.32</v>
      </c>
      <c r="I16" s="33">
        <v>32</v>
      </c>
      <c r="J16" s="50"/>
      <c r="K16" s="50"/>
      <c r="L16" s="51" t="s">
        <v>106</v>
      </c>
      <c r="M16" s="44">
        <v>50993.46</v>
      </c>
      <c r="N16" s="52"/>
      <c r="O16" s="32"/>
      <c r="P16" s="75" t="s">
        <v>58</v>
      </c>
      <c r="Q16" s="48" t="s">
        <v>21</v>
      </c>
    </row>
    <row r="17" spans="1:17" ht="111.75" customHeight="1" x14ac:dyDescent="0.3">
      <c r="A17" s="16">
        <v>14</v>
      </c>
      <c r="B17" s="41" t="s">
        <v>69</v>
      </c>
      <c r="C17" s="42"/>
      <c r="D17" s="43" t="s">
        <v>70</v>
      </c>
      <c r="E17" s="44">
        <v>241781</v>
      </c>
      <c r="F17" s="48" t="s">
        <v>18</v>
      </c>
      <c r="G17" s="61" t="s">
        <v>73</v>
      </c>
      <c r="H17" s="62">
        <v>241780.97</v>
      </c>
      <c r="I17" s="33">
        <v>41</v>
      </c>
      <c r="J17" s="50"/>
      <c r="K17" s="50"/>
      <c r="L17" s="51" t="s">
        <v>101</v>
      </c>
      <c r="M17" s="44"/>
      <c r="N17" s="52"/>
      <c r="O17" s="32"/>
      <c r="P17" s="75" t="s">
        <v>58</v>
      </c>
      <c r="Q17" s="48" t="s">
        <v>91</v>
      </c>
    </row>
    <row r="18" spans="1:17" ht="111.75" customHeight="1" x14ac:dyDescent="0.3">
      <c r="A18" s="16"/>
      <c r="B18" s="41" t="s">
        <v>78</v>
      </c>
      <c r="C18" s="42"/>
      <c r="D18" s="43" t="s">
        <v>79</v>
      </c>
      <c r="E18" s="44">
        <v>1196589</v>
      </c>
      <c r="F18" s="48" t="s">
        <v>103</v>
      </c>
      <c r="G18" s="61" t="s">
        <v>89</v>
      </c>
      <c r="H18" s="62"/>
      <c r="I18" s="33"/>
      <c r="J18" s="50"/>
      <c r="K18" s="50"/>
      <c r="L18" s="51"/>
      <c r="M18" s="44"/>
      <c r="N18" s="52"/>
      <c r="O18" s="32"/>
      <c r="P18" s="75"/>
      <c r="Q18" s="48"/>
    </row>
    <row r="19" spans="1:17" ht="111.75" customHeight="1" x14ac:dyDescent="0.3">
      <c r="A19" s="16"/>
      <c r="B19" s="41" t="s">
        <v>80</v>
      </c>
      <c r="C19" s="42"/>
      <c r="D19" s="43" t="s">
        <v>81</v>
      </c>
      <c r="E19" s="44">
        <v>220000</v>
      </c>
      <c r="F19" s="48" t="s">
        <v>18</v>
      </c>
      <c r="G19" s="49" t="s">
        <v>72</v>
      </c>
      <c r="H19" s="74">
        <v>197000</v>
      </c>
      <c r="I19" s="33">
        <v>42</v>
      </c>
      <c r="J19" s="50"/>
      <c r="K19" s="50"/>
      <c r="L19" s="73" t="s">
        <v>95</v>
      </c>
      <c r="M19" s="44"/>
      <c r="N19" s="52"/>
      <c r="O19" s="32"/>
      <c r="P19" s="75" t="s">
        <v>58</v>
      </c>
      <c r="Q19" s="48" t="s">
        <v>21</v>
      </c>
    </row>
    <row r="20" spans="1:17" ht="81.75" customHeight="1" x14ac:dyDescent="0.3">
      <c r="A20" s="16"/>
      <c r="B20" s="41" t="s">
        <v>82</v>
      </c>
      <c r="C20" s="42"/>
      <c r="D20" s="43" t="s">
        <v>100</v>
      </c>
      <c r="E20" s="44">
        <v>461477</v>
      </c>
      <c r="F20" s="48" t="s">
        <v>75</v>
      </c>
      <c r="G20" s="61" t="s">
        <v>26</v>
      </c>
      <c r="H20" s="62"/>
      <c r="I20" s="33"/>
      <c r="J20" s="50"/>
      <c r="K20" s="50"/>
      <c r="L20" s="51"/>
      <c r="M20" s="44"/>
      <c r="N20" s="52"/>
      <c r="O20" s="32"/>
      <c r="P20" s="75"/>
      <c r="Q20" s="48"/>
    </row>
    <row r="21" spans="1:17" ht="74.25" customHeight="1" x14ac:dyDescent="0.3">
      <c r="A21" s="16"/>
      <c r="B21" s="41" t="s">
        <v>83</v>
      </c>
      <c r="C21" s="42"/>
      <c r="D21" s="43" t="s">
        <v>84</v>
      </c>
      <c r="E21" s="44">
        <v>407389</v>
      </c>
      <c r="F21" s="48" t="s">
        <v>103</v>
      </c>
      <c r="G21" s="61" t="s">
        <v>73</v>
      </c>
      <c r="H21" s="62"/>
      <c r="I21" s="33"/>
      <c r="J21" s="50"/>
      <c r="K21" s="50"/>
      <c r="L21" s="51"/>
      <c r="M21" s="44"/>
      <c r="N21" s="52"/>
      <c r="O21" s="32"/>
      <c r="P21" s="75"/>
      <c r="Q21" s="48"/>
    </row>
    <row r="22" spans="1:17" ht="102.75" customHeight="1" x14ac:dyDescent="0.3">
      <c r="A22" s="16"/>
      <c r="B22" s="41" t="s">
        <v>85</v>
      </c>
      <c r="C22" s="42"/>
      <c r="D22" s="43" t="s">
        <v>86</v>
      </c>
      <c r="E22" s="44">
        <v>568586</v>
      </c>
      <c r="F22" s="48" t="s">
        <v>103</v>
      </c>
      <c r="G22" s="61" t="s">
        <v>73</v>
      </c>
      <c r="H22" s="62"/>
      <c r="I22" s="33"/>
      <c r="J22" s="50"/>
      <c r="K22" s="50"/>
      <c r="L22" s="51"/>
      <c r="M22" s="44"/>
      <c r="N22" s="52"/>
      <c r="O22" s="32"/>
      <c r="P22" s="75"/>
      <c r="Q22" s="48"/>
    </row>
    <row r="23" spans="1:17" ht="87" customHeight="1" x14ac:dyDescent="0.3">
      <c r="A23" s="16"/>
      <c r="B23" s="41" t="s">
        <v>87</v>
      </c>
      <c r="C23" s="42"/>
      <c r="D23" s="43" t="s">
        <v>88</v>
      </c>
      <c r="E23" s="44">
        <v>230000</v>
      </c>
      <c r="F23" s="48" t="s">
        <v>18</v>
      </c>
      <c r="G23" s="61" t="s">
        <v>76</v>
      </c>
      <c r="H23" s="62">
        <v>184000.73</v>
      </c>
      <c r="I23" s="33">
        <v>53</v>
      </c>
      <c r="J23" s="50"/>
      <c r="K23" s="50"/>
      <c r="L23" s="51" t="s">
        <v>108</v>
      </c>
      <c r="M23" s="44"/>
      <c r="N23" s="52"/>
      <c r="O23" s="32"/>
      <c r="P23" s="75" t="s">
        <v>58</v>
      </c>
      <c r="Q23" s="48" t="s">
        <v>48</v>
      </c>
    </row>
    <row r="24" spans="1:17" ht="87" customHeight="1" x14ac:dyDescent="0.3">
      <c r="A24" s="16"/>
      <c r="B24" s="41" t="s">
        <v>96</v>
      </c>
      <c r="C24" s="42"/>
      <c r="D24" s="43" t="s">
        <v>97</v>
      </c>
      <c r="E24" s="44">
        <v>733365</v>
      </c>
      <c r="F24" s="48" t="s">
        <v>105</v>
      </c>
      <c r="G24" s="61"/>
      <c r="H24" s="62"/>
      <c r="I24" s="33"/>
      <c r="J24" s="50"/>
      <c r="K24" s="50"/>
      <c r="L24" s="51"/>
      <c r="M24" s="44"/>
      <c r="N24" s="52"/>
      <c r="O24" s="32"/>
      <c r="P24" s="75"/>
      <c r="Q24" s="48"/>
    </row>
    <row r="25" spans="1:17" ht="87" customHeight="1" x14ac:dyDescent="0.3">
      <c r="A25" s="16"/>
      <c r="B25" s="41" t="s">
        <v>98</v>
      </c>
      <c r="C25" s="42"/>
      <c r="D25" s="43" t="s">
        <v>99</v>
      </c>
      <c r="E25" s="44">
        <v>692941</v>
      </c>
      <c r="F25" s="48" t="s">
        <v>104</v>
      </c>
      <c r="G25" s="61" t="s">
        <v>109</v>
      </c>
      <c r="H25" s="62"/>
      <c r="I25" s="33"/>
      <c r="J25" s="50"/>
      <c r="K25" s="50"/>
      <c r="L25" s="51"/>
      <c r="M25" s="44"/>
      <c r="N25" s="52"/>
      <c r="O25" s="32"/>
      <c r="P25" s="75"/>
      <c r="Q25" s="48"/>
    </row>
    <row r="26" spans="1:17" ht="87" customHeight="1" x14ac:dyDescent="0.3">
      <c r="A26" s="16"/>
      <c r="B26" s="17"/>
      <c r="C26" s="42"/>
      <c r="D26" s="63"/>
      <c r="E26" s="32"/>
      <c r="F26" s="31"/>
      <c r="G26" s="61"/>
      <c r="H26" s="62"/>
      <c r="I26" s="33"/>
      <c r="J26" s="68"/>
      <c r="K26" s="68"/>
      <c r="L26" s="70"/>
      <c r="M26" s="32"/>
      <c r="N26" s="69"/>
      <c r="O26" s="32"/>
      <c r="P26" s="29"/>
      <c r="Q26" s="31"/>
    </row>
    <row r="27" spans="1:17" ht="15" hidden="1" x14ac:dyDescent="0.25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1:17" ht="15" hidden="1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spans="1:17" ht="15" hidden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</row>
    <row r="30" spans="1:17" ht="15" x14ac:dyDescent="0.25">
      <c r="A30"/>
      <c r="B30"/>
      <c r="D30"/>
      <c r="E30"/>
      <c r="F30"/>
      <c r="G30"/>
      <c r="H30"/>
      <c r="I30"/>
      <c r="J30"/>
      <c r="K30"/>
      <c r="L30"/>
      <c r="M30"/>
      <c r="P30"/>
      <c r="Q30"/>
    </row>
    <row r="31" spans="1:17" ht="15" x14ac:dyDescent="0.25">
      <c r="A31"/>
      <c r="B31"/>
      <c r="D31"/>
      <c r="E31"/>
      <c r="F31"/>
      <c r="G31"/>
      <c r="H31"/>
      <c r="I31"/>
      <c r="J31"/>
      <c r="K31"/>
      <c r="L31"/>
      <c r="M31"/>
      <c r="P31"/>
      <c r="Q31"/>
    </row>
    <row r="32" spans="1:17" ht="15" x14ac:dyDescent="0.25">
      <c r="A32"/>
      <c r="B32"/>
      <c r="D32"/>
      <c r="E32"/>
      <c r="F32"/>
      <c r="G32"/>
      <c r="H32"/>
      <c r="I32"/>
      <c r="J32"/>
      <c r="K32"/>
      <c r="L32"/>
      <c r="M32"/>
      <c r="P32"/>
      <c r="Q32"/>
    </row>
    <row r="33" spans="1:17" ht="98.25" customHeight="1" x14ac:dyDescent="0.25">
      <c r="A33"/>
      <c r="B33"/>
      <c r="D33"/>
      <c r="E33"/>
      <c r="F33"/>
      <c r="G33"/>
      <c r="H33"/>
      <c r="I33"/>
      <c r="J33"/>
      <c r="K33"/>
      <c r="L33"/>
      <c r="M33"/>
      <c r="P33"/>
      <c r="Q33"/>
    </row>
    <row r="34" spans="1:17" ht="87.75" hidden="1" customHeight="1" x14ac:dyDescent="0.25">
      <c r="A34"/>
      <c r="B34"/>
      <c r="D34"/>
      <c r="E34"/>
      <c r="F34"/>
      <c r="G34"/>
      <c r="H34"/>
      <c r="I34"/>
      <c r="J34"/>
      <c r="K34"/>
      <c r="L34"/>
      <c r="M34"/>
      <c r="P34"/>
      <c r="Q34"/>
    </row>
    <row r="35" spans="1:17" ht="108" customHeight="1" x14ac:dyDescent="0.25">
      <c r="A35"/>
      <c r="B35"/>
      <c r="D35"/>
      <c r="E35"/>
      <c r="F35"/>
      <c r="G35"/>
      <c r="H35"/>
      <c r="I35"/>
      <c r="J35"/>
      <c r="K35"/>
      <c r="L35"/>
      <c r="M35"/>
      <c r="P35"/>
      <c r="Q35"/>
    </row>
    <row r="36" spans="1:17" ht="15" x14ac:dyDescent="0.25">
      <c r="A36"/>
      <c r="B36"/>
      <c r="D36"/>
      <c r="E36"/>
      <c r="F36"/>
      <c r="G36"/>
      <c r="H36"/>
      <c r="I36"/>
      <c r="J36"/>
      <c r="K36"/>
      <c r="L36"/>
      <c r="M36"/>
      <c r="P36"/>
      <c r="Q36"/>
    </row>
    <row r="37" spans="1:17" ht="1.5" hidden="1" customHeight="1" x14ac:dyDescent="0.25">
      <c r="A37"/>
      <c r="B37"/>
      <c r="D37"/>
      <c r="E37"/>
      <c r="F37"/>
      <c r="G37"/>
      <c r="H37"/>
      <c r="I37"/>
      <c r="J37"/>
      <c r="K37"/>
      <c r="L37"/>
      <c r="M37"/>
      <c r="P37"/>
      <c r="Q37"/>
    </row>
    <row r="38" spans="1:17" ht="80.25" hidden="1" customHeight="1" x14ac:dyDescent="0.25">
      <c r="A38"/>
      <c r="B38"/>
      <c r="D38"/>
      <c r="E38"/>
      <c r="F38"/>
      <c r="G38"/>
      <c r="H38"/>
      <c r="I38"/>
      <c r="J38"/>
      <c r="K38"/>
      <c r="L38"/>
      <c r="M38"/>
      <c r="P38"/>
      <c r="Q38"/>
    </row>
    <row r="39" spans="1:17" ht="91.5" customHeight="1" x14ac:dyDescent="0.25">
      <c r="A39"/>
      <c r="B39"/>
      <c r="D39"/>
      <c r="E39"/>
      <c r="F39"/>
      <c r="G39"/>
      <c r="H39"/>
      <c r="I39"/>
      <c r="J39"/>
      <c r="K39"/>
      <c r="L39"/>
      <c r="M39"/>
      <c r="P39"/>
      <c r="Q39"/>
    </row>
    <row r="40" spans="1:17" ht="15" x14ac:dyDescent="0.25">
      <c r="A40"/>
      <c r="B40"/>
      <c r="D40"/>
      <c r="E40"/>
      <c r="F40"/>
      <c r="G40"/>
      <c r="H40"/>
      <c r="I40"/>
      <c r="J40"/>
      <c r="K40"/>
      <c r="L40"/>
      <c r="M40"/>
      <c r="P40"/>
      <c r="Q40"/>
    </row>
    <row r="41" spans="1:17" ht="93.75" customHeight="1" x14ac:dyDescent="0.25">
      <c r="A41"/>
      <c r="B41"/>
      <c r="D41"/>
      <c r="E41"/>
      <c r="F41"/>
      <c r="G41"/>
      <c r="H41"/>
      <c r="I41"/>
      <c r="J41"/>
      <c r="K41"/>
      <c r="L41"/>
      <c r="M41"/>
      <c r="P41"/>
      <c r="Q41"/>
    </row>
    <row r="42" spans="1:17" ht="89.25" customHeight="1" x14ac:dyDescent="0.25">
      <c r="A42"/>
      <c r="B42"/>
      <c r="D42"/>
      <c r="E42"/>
      <c r="F42"/>
      <c r="G42"/>
      <c r="H42"/>
      <c r="I42"/>
      <c r="J42"/>
      <c r="K42"/>
      <c r="L42"/>
      <c r="M42"/>
      <c r="P42"/>
      <c r="Q42"/>
    </row>
    <row r="43" spans="1:17" ht="15" hidden="1" x14ac:dyDescent="0.25">
      <c r="A43"/>
      <c r="B43"/>
      <c r="D43"/>
      <c r="E43"/>
      <c r="F43"/>
      <c r="G43"/>
      <c r="H43"/>
      <c r="I43"/>
      <c r="J43"/>
      <c r="K43"/>
      <c r="L43"/>
      <c r="M43"/>
      <c r="P43"/>
      <c r="Q43"/>
    </row>
    <row r="44" spans="1:17" ht="15" hidden="1" x14ac:dyDescent="0.25">
      <c r="A44"/>
      <c r="B44"/>
      <c r="D44"/>
      <c r="E44"/>
      <c r="F44"/>
      <c r="G44"/>
      <c r="H44"/>
      <c r="I44"/>
      <c r="J44"/>
      <c r="K44"/>
      <c r="L44"/>
      <c r="M44"/>
      <c r="P44"/>
      <c r="Q44"/>
    </row>
    <row r="45" spans="1:17" ht="15" hidden="1" x14ac:dyDescent="0.25">
      <c r="A45"/>
      <c r="B45"/>
      <c r="D45"/>
      <c r="E45"/>
      <c r="F45"/>
      <c r="G45"/>
      <c r="H45"/>
      <c r="I45"/>
      <c r="J45"/>
      <c r="K45"/>
      <c r="L45"/>
      <c r="M45"/>
      <c r="P45"/>
      <c r="Q45"/>
    </row>
    <row r="46" spans="1:17" ht="107.25" customHeight="1" x14ac:dyDescent="0.25">
      <c r="A46"/>
      <c r="B46"/>
      <c r="D46"/>
      <c r="E46"/>
      <c r="F46"/>
      <c r="G46"/>
      <c r="H46"/>
      <c r="I46"/>
      <c r="J46"/>
      <c r="K46"/>
      <c r="L46"/>
      <c r="M46"/>
      <c r="P46"/>
      <c r="Q46"/>
    </row>
    <row r="47" spans="1:17" ht="89.25" hidden="1" customHeight="1" x14ac:dyDescent="0.25">
      <c r="A47"/>
      <c r="B47"/>
      <c r="D47"/>
      <c r="E47"/>
      <c r="F47"/>
      <c r="G47"/>
      <c r="H47"/>
      <c r="I47"/>
      <c r="J47"/>
      <c r="K47"/>
      <c r="L47"/>
      <c r="M47"/>
      <c r="P47"/>
      <c r="Q47"/>
    </row>
    <row r="48" spans="1:17" ht="1.5" hidden="1" customHeight="1" x14ac:dyDescent="0.25">
      <c r="A48"/>
      <c r="B48"/>
      <c r="D48"/>
      <c r="E48"/>
      <c r="F48"/>
      <c r="G48"/>
      <c r="H48"/>
      <c r="I48"/>
      <c r="J48"/>
      <c r="K48"/>
      <c r="L48"/>
      <c r="M48"/>
      <c r="P48"/>
      <c r="Q48"/>
    </row>
    <row r="49" spans="1:17" ht="84" customHeight="1" x14ac:dyDescent="0.25">
      <c r="A49"/>
      <c r="B49"/>
      <c r="D49"/>
      <c r="E49"/>
      <c r="F49"/>
      <c r="G49"/>
      <c r="H49"/>
      <c r="I49"/>
      <c r="J49"/>
      <c r="K49"/>
      <c r="L49"/>
      <c r="M49"/>
      <c r="P49"/>
      <c r="Q49"/>
    </row>
    <row r="50" spans="1:17" ht="78" customHeight="1" x14ac:dyDescent="0.25">
      <c r="A50"/>
      <c r="B50"/>
      <c r="D50"/>
      <c r="E50"/>
      <c r="F50"/>
      <c r="G50"/>
      <c r="H50"/>
      <c r="I50"/>
      <c r="J50"/>
      <c r="K50"/>
      <c r="L50"/>
      <c r="M50"/>
      <c r="P50"/>
      <c r="Q50"/>
    </row>
    <row r="51" spans="1:17" ht="15" x14ac:dyDescent="0.25">
      <c r="A51"/>
      <c r="B51"/>
      <c r="D51"/>
      <c r="E51"/>
      <c r="F51"/>
      <c r="G51"/>
      <c r="H51"/>
      <c r="I51"/>
      <c r="J51"/>
      <c r="K51"/>
      <c r="L51"/>
      <c r="M51"/>
      <c r="P51"/>
      <c r="Q51"/>
    </row>
    <row r="52" spans="1:17" ht="15" x14ac:dyDescent="0.25">
      <c r="A52"/>
      <c r="B52"/>
      <c r="D52"/>
      <c r="E52"/>
      <c r="F52"/>
      <c r="G52"/>
      <c r="H52"/>
      <c r="I52"/>
      <c r="J52"/>
      <c r="K52"/>
      <c r="L52"/>
      <c r="M52"/>
      <c r="P52"/>
      <c r="Q52"/>
    </row>
    <row r="53" spans="1:17" ht="15" x14ac:dyDescent="0.25">
      <c r="A53"/>
      <c r="B53"/>
      <c r="D53"/>
      <c r="E53"/>
      <c r="F53"/>
      <c r="G53"/>
      <c r="H53"/>
      <c r="I53"/>
      <c r="J53"/>
      <c r="K53"/>
      <c r="L53"/>
      <c r="M53"/>
      <c r="P53"/>
      <c r="Q53"/>
    </row>
    <row r="54" spans="1:17" ht="15" x14ac:dyDescent="0.25">
      <c r="A54"/>
      <c r="B54"/>
      <c r="D54"/>
      <c r="E54"/>
      <c r="F54"/>
      <c r="G54"/>
      <c r="H54"/>
      <c r="I54"/>
      <c r="J54"/>
      <c r="K54"/>
      <c r="L54"/>
      <c r="M54"/>
      <c r="P54"/>
      <c r="Q54"/>
    </row>
    <row r="55" spans="1:17" ht="15" x14ac:dyDescent="0.25">
      <c r="A55"/>
      <c r="B55"/>
      <c r="D55"/>
      <c r="E55"/>
      <c r="F55"/>
      <c r="G55"/>
      <c r="H55"/>
      <c r="I55"/>
      <c r="J55"/>
      <c r="K55"/>
      <c r="L55"/>
      <c r="M55"/>
      <c r="P55"/>
      <c r="Q55"/>
    </row>
    <row r="56" spans="1:17" x14ac:dyDescent="0.25">
      <c r="E56" s="65"/>
    </row>
  </sheetData>
  <mergeCells count="2">
    <mergeCell ref="A1:L1"/>
    <mergeCell ref="B3:F3"/>
  </mergeCells>
  <pageMargins left="0.7" right="0.7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2025-04-16T12:23:50Z</dcterms:modified>
</cp:coreProperties>
</file>