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ამბროლაურ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D81" i="1"/>
  <c r="E81" i="1"/>
  <c r="I25" i="1" l="1"/>
  <c r="I38" i="1" l="1"/>
  <c r="I31" i="1" l="1"/>
</calcChain>
</file>

<file path=xl/sharedStrings.xml><?xml version="1.0" encoding="utf-8"?>
<sst xmlns="http://schemas.openxmlformats.org/spreadsheetml/2006/main" count="112" uniqueCount="107">
  <si>
    <t>ამბროლაური</t>
  </si>
  <si>
    <t xml:space="preserve"> სადმელი </t>
  </si>
  <si>
    <t xml:space="preserve"> ნიკორწმინდა </t>
  </si>
  <si>
    <t xml:space="preserve"> ხვანჭკარა </t>
  </si>
  <si>
    <t xml:space="preserve"> წესი </t>
  </si>
  <si>
    <t xml:space="preserve"> ჭყვიში </t>
  </si>
  <si>
    <t xml:space="preserve"> კვაცხუთი </t>
  </si>
  <si>
    <t xml:space="preserve"> ბუგეული </t>
  </si>
  <si>
    <t xml:space="preserve"> ჭრებალო </t>
  </si>
  <si>
    <t xml:space="preserve"> ურავი </t>
  </si>
  <si>
    <t xml:space="preserve"> მეორე ტოლა </t>
  </si>
  <si>
    <t xml:space="preserve"> ლიხეთი </t>
  </si>
  <si>
    <t xml:space="preserve"> პირველი ტოლა </t>
  </si>
  <si>
    <t xml:space="preserve"> ბოსტანა </t>
  </si>
  <si>
    <t xml:space="preserve"> ძირაგეული </t>
  </si>
  <si>
    <t xml:space="preserve"> ჟოშხა </t>
  </si>
  <si>
    <t xml:space="preserve"> ჩორჯო </t>
  </si>
  <si>
    <t xml:space="preserve"> თლუღი </t>
  </si>
  <si>
    <t xml:space="preserve"> ხოტევი </t>
  </si>
  <si>
    <t xml:space="preserve"> საკეცია </t>
  </si>
  <si>
    <t xml:space="preserve"> ხიმში </t>
  </si>
  <si>
    <t xml:space="preserve"> ზნაკვა </t>
  </si>
  <si>
    <t xml:space="preserve"> ღვიარა </t>
  </si>
  <si>
    <t xml:space="preserve"> კრიხი </t>
  </si>
  <si>
    <t xml:space="preserve"> აბარი </t>
  </si>
  <si>
    <t xml:space="preserve"> სხვავა </t>
  </si>
  <si>
    <t xml:space="preserve"> ჯვარისა </t>
  </si>
  <si>
    <t xml:space="preserve"> აგარა </t>
  </si>
  <si>
    <t xml:space="preserve"> ჭელიაღელე </t>
  </si>
  <si>
    <t xml:space="preserve"> იწა </t>
  </si>
  <si>
    <t xml:space="preserve"> ბაჯი </t>
  </si>
  <si>
    <t xml:space="preserve"> კაჩაეთი </t>
  </si>
  <si>
    <t xml:space="preserve"> ხონჭიორი </t>
  </si>
  <si>
    <t xml:space="preserve"> აბანოეთი </t>
  </si>
  <si>
    <t xml:space="preserve"> ველევი </t>
  </si>
  <si>
    <t xml:space="preserve"> უყეში </t>
  </si>
  <si>
    <t xml:space="preserve"> კლდისუბანი </t>
  </si>
  <si>
    <t xml:space="preserve"> ცახი </t>
  </si>
  <si>
    <t xml:space="preserve"> ღადიში </t>
  </si>
  <si>
    <t xml:space="preserve"> ზედა შავრა </t>
  </si>
  <si>
    <t xml:space="preserve"> ქვიშარი </t>
  </si>
  <si>
    <t xml:space="preserve"> ბარეული </t>
  </si>
  <si>
    <t xml:space="preserve"> ზედა ჭყვიში </t>
  </si>
  <si>
    <t xml:space="preserve"> ახალსოფელი </t>
  </si>
  <si>
    <t xml:space="preserve"> ქედისუბანი </t>
  </si>
  <si>
    <t xml:space="preserve"> ქვედა თლუღი </t>
  </si>
  <si>
    <t xml:space="preserve"> თხმორი </t>
  </si>
  <si>
    <t xml:space="preserve"> გორი </t>
  </si>
  <si>
    <t xml:space="preserve"> ქვედა შავრა </t>
  </si>
  <si>
    <t xml:space="preserve"> ნამანევი </t>
  </si>
  <si>
    <t xml:space="preserve"> გორისუბანი </t>
  </si>
  <si>
    <t xml:space="preserve"> ტბეთი </t>
  </si>
  <si>
    <t xml:space="preserve"> მუხლი </t>
  </si>
  <si>
    <t xml:space="preserve"> კვირიკეწმინდა </t>
  </si>
  <si>
    <t xml:space="preserve"> ღვარდია </t>
  </si>
  <si>
    <t xml:space="preserve"> გენდუში </t>
  </si>
  <si>
    <t xml:space="preserve"> ბეთლევი </t>
  </si>
  <si>
    <t xml:space="preserve"> ზედა ღვარდია </t>
  </si>
  <si>
    <t xml:space="preserve"> ზემო კრიხი </t>
  </si>
  <si>
    <t xml:space="preserve"> შხივანა </t>
  </si>
  <si>
    <t xml:space="preserve"> გოგოლათი </t>
  </si>
  <si>
    <t xml:space="preserve"> ზემო ჟოშხა </t>
  </si>
  <si>
    <t xml:space="preserve"> ზედა თლუღი </t>
  </si>
  <si>
    <t xml:space="preserve"> ფუტიეთი </t>
  </si>
  <si>
    <t xml:space="preserve"> შავრა </t>
  </si>
  <si>
    <t xml:space="preserve"> მოტყიარი </t>
  </si>
  <si>
    <t xml:space="preserve"> ქვემო ჟოშხა </t>
  </si>
  <si>
    <t xml:space="preserve"> სხარტალი </t>
  </si>
  <si>
    <t xml:space="preserve"> წკადისი </t>
  </si>
  <si>
    <t xml:space="preserve"> ქვემო კრიხი </t>
  </si>
  <si>
    <t xml:space="preserve"> ქვედა ღვარდია </t>
  </si>
  <si>
    <t xml:space="preserve"> ხარისთვალი </t>
  </si>
  <si>
    <t>კაცი</t>
  </si>
  <si>
    <t>ქალი</t>
  </si>
  <si>
    <t>დასახლებული პუნქტი</t>
  </si>
  <si>
    <t>სულ</t>
  </si>
  <si>
    <t>ჯამი</t>
  </si>
  <si>
    <t>0-დან 7 წლამდე ასაკის</t>
  </si>
  <si>
    <t>7-დან 19 წლამდე ასაკის</t>
  </si>
  <si>
    <t xml:space="preserve">46-დან 66 წლამდე ასაკის </t>
  </si>
  <si>
    <t xml:space="preserve">66-დან 91 წლამდე ასაკის </t>
  </si>
  <si>
    <t>91-დან 100 წლამდე ასაკის</t>
  </si>
  <si>
    <t>100 წლის და მეტის</t>
  </si>
  <si>
    <t>რაოდენობა</t>
  </si>
  <si>
    <t>ქორწინება</t>
  </si>
  <si>
    <t>განქორწინება</t>
  </si>
  <si>
    <t xml:space="preserve"> ასაკობრივი ჭრილი</t>
  </si>
  <si>
    <t>19-დან 46 წლამდე ასაკის</t>
  </si>
  <si>
    <t xml:space="preserve"> პატარა ჩორჯო </t>
  </si>
  <si>
    <t xml:space="preserve"> დიდი ჩორჯო </t>
  </si>
  <si>
    <t xml:space="preserve"> პატარაონი </t>
  </si>
  <si>
    <t>ამბროლაურის მუნიციპალიტეტში რეგისტრირებულ პირთა სტატისტიკური მონაცემები 2025 წლის 01 ივლისის მდგომარეობით</t>
  </si>
  <si>
    <t xml:space="preserve">2025 წელს ამბროლაურის მუნიციპალიტეტში მისამართზე რეგისტრირებული საპენსიო ასაკის მქონე პირთა რაოდენობა, ქალბატონები 60 წელს ზემოთ </t>
  </si>
  <si>
    <t>2025 წელს გარდაცვლილ პირთა რაოდენობა რომელთა ბოლო მისამართზე რეგისტრაცია იყო ამბროლაურის მუნიციპალიტეტი</t>
  </si>
  <si>
    <t xml:space="preserve">2025 წელს დაბადებულ ამბროლაურის მუნიციპალიტეტში მისამართზე რეგისტრირებულ პირთა რაოდენობა </t>
  </si>
  <si>
    <t>2025 წელს ამბროლაურის მუნიციპალიტეტიდან სხვა რაიონში ან ქალაქში გადარეგისტრირებულთა რაოდენობა</t>
  </si>
  <si>
    <t>2025 წელს ამბროლაურის მუნიციპალიტეტიდან საზღვარგარეთ გადარეგისტრირებულთა რაოდენობა</t>
  </si>
  <si>
    <t>2025 წელს ამბროლაურის მუნიციპალიტეტში სხვა რაიონიდან ან ქალაქიდან გადარეგისტრირებულთა რაოდენობა</t>
  </si>
  <si>
    <t>2025 წელს ამბროლაურის მუნიციპალიტეტში საზღვარგარეთიდან გადარეგისტრირებულთა რაოდენობა</t>
  </si>
  <si>
    <t>2025 წელს ამბროლაურის მუნიციპალიტეტში მისამართზე რეგისტრირებული საპენსიო ასაკის მქონე პირთა რაოდენობა, მამაკაცები 65 წელს ზემოთ</t>
  </si>
  <si>
    <t>ქორწინების რაოდენობა 2025 წელს რომელთაგანაც მხოლოდ კაცია მისამართზე რეგისტრირებული ამბროლაურის მუნიციპალიტეტში</t>
  </si>
  <si>
    <t>ქორწინების რაოდენობა 2025 წელს რომელთაგანაც მხოლოდ ქალია მისამართზე რეგისტრირებული ამბროლაურის მუნიციპალიტეტში</t>
  </si>
  <si>
    <t>ქორწინების რაოდენობა 2025 წელს რომელთაგანაც ქალიც და კაციც მისამართზე რეგისტრირებულია ამბროლაურის მუნიციპალიტეტში</t>
  </si>
  <si>
    <t>განქორწინების რაოდენობა 2025 წელს რომელთაგანაც მხოლოდ კაცია მისამართზე რეგისტრირებული ამბროლაურის მუნიციპალიტეტში</t>
  </si>
  <si>
    <t>განქორწინების რაოდენობა 2025 წელს რომელთაგანაც მხოლოდ ქალია მისამართზე რეგისტრირებული ამბროლაურის მუნიციპალიტეტში</t>
  </si>
  <si>
    <t>განქორწინების რაოდენობა 2025 წელს რომელთაგანაც ქალიც და კაციც მისამართზე რეგისტრირებულია ამბროლაურის მუნიციპალიტეტში</t>
  </si>
  <si>
    <t>ამბროლაურის მუნიციპალიტეტში რეგისტრირებულ პირთა რაოდენობა დასახლებული პუნქტისა და სქესის მიხედვით (01.07.2025 წლის მდგომარეობით)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</si>
</sst>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/>
    <xf numFmtId="0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 vertical="center" wrapText="1"/>
    </xf>
    <xf numFmtId="0" fontId="1" fillId="4" borderId="7" xfId="0" applyNumberFormat="1" applyFont="1" applyFill="1" applyBorder="1" applyAlignment="1">
      <alignment horizontal="center" vertical="center" wrapText="1"/>
    </xf>
    <xf numFmtId="49" fontId="0" fillId="0" borderId="8" xfId="0" applyNumberFormat="1" applyBorder="1"/>
    <xf numFmtId="49" fontId="1" fillId="3" borderId="6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3" borderId="21" xfId="0" applyNumberFormat="1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"/>
  <sheetViews>
    <sheetView tabSelected="1" topLeftCell="H1" zoomScale="70" zoomScaleNormal="70" workbookViewId="0">
      <selection activeCell="G72" sqref="G72"/>
    </sheetView>
  </sheetViews>
  <sheetFormatPr defaultRowHeight="15" x14ac:dyDescent="0.25"/>
  <cols>
    <col min="1" max="1" width="5.140625" style="1" customWidth="1"/>
    <col min="2" max="2" width="31.7109375" style="1" customWidth="1"/>
    <col min="3" max="3" width="12" style="1" customWidth="1"/>
    <col min="4" max="4" width="17.42578125" style="1" bestFit="1" customWidth="1"/>
    <col min="5" max="5" width="13.5703125" style="1" customWidth="1"/>
    <col min="6" max="7" width="9.140625" style="1"/>
    <col min="8" max="8" width="158.5703125" style="1" bestFit="1" customWidth="1"/>
    <col min="9" max="9" width="16.42578125" style="1" customWidth="1"/>
    <col min="10" max="16384" width="9.140625" style="1"/>
  </cols>
  <sheetData>
    <row r="1" spans="2:9" ht="18.75" customHeight="1" thickBot="1" x14ac:dyDescent="0.3">
      <c r="B1" s="44" t="s">
        <v>91</v>
      </c>
      <c r="C1" s="45"/>
      <c r="D1" s="45"/>
      <c r="E1" s="45"/>
      <c r="F1" s="45"/>
      <c r="G1" s="45"/>
      <c r="H1" s="45"/>
      <c r="I1" s="46"/>
    </row>
    <row r="2" spans="2:9" ht="15.75" thickBot="1" x14ac:dyDescent="0.3">
      <c r="B2" s="3"/>
      <c r="C2" s="3"/>
      <c r="D2" s="3"/>
      <c r="E2" s="3"/>
      <c r="F2" s="3"/>
      <c r="G2" s="3"/>
      <c r="H2" s="3"/>
      <c r="I2" s="3"/>
    </row>
    <row r="3" spans="2:9" ht="31.5" customHeight="1" x14ac:dyDescent="0.25">
      <c r="B3" s="38" t="s">
        <v>106</v>
      </c>
      <c r="C3" s="39"/>
      <c r="D3" s="39"/>
      <c r="E3" s="40"/>
    </row>
    <row r="4" spans="2:9" ht="15.75" thickBot="1" x14ac:dyDescent="0.3">
      <c r="B4" s="41"/>
      <c r="C4" s="42"/>
      <c r="D4" s="42"/>
      <c r="E4" s="43"/>
    </row>
    <row r="5" spans="2:9" ht="16.5" customHeight="1" thickBot="1" x14ac:dyDescent="0.3">
      <c r="B5" s="26" t="s">
        <v>74</v>
      </c>
      <c r="C5" s="27" t="s">
        <v>75</v>
      </c>
      <c r="D5" s="27" t="s">
        <v>72</v>
      </c>
      <c r="E5" s="28" t="s">
        <v>73</v>
      </c>
      <c r="H5" s="29" t="s">
        <v>93</v>
      </c>
      <c r="I5" s="30">
        <v>126</v>
      </c>
    </row>
    <row r="6" spans="2:9" ht="16.5" customHeight="1" thickBot="1" x14ac:dyDescent="0.3">
      <c r="B6" s="21" t="s">
        <v>0</v>
      </c>
      <c r="C6" s="22">
        <v>2605</v>
      </c>
      <c r="D6" s="22">
        <v>1192</v>
      </c>
      <c r="E6" s="23">
        <v>1413</v>
      </c>
      <c r="H6" s="31" t="s">
        <v>94</v>
      </c>
      <c r="I6" s="32">
        <v>42</v>
      </c>
    </row>
    <row r="7" spans="2:9" ht="16.5" customHeight="1" thickBot="1" x14ac:dyDescent="0.3">
      <c r="B7" s="24" t="s">
        <v>1</v>
      </c>
      <c r="C7" s="25">
        <v>804</v>
      </c>
      <c r="D7" s="25">
        <v>408</v>
      </c>
      <c r="E7" s="5">
        <v>396</v>
      </c>
      <c r="H7" s="33"/>
      <c r="I7" s="33"/>
    </row>
    <row r="8" spans="2:9" ht="16.5" customHeight="1" x14ac:dyDescent="0.25">
      <c r="B8" s="24" t="s">
        <v>2</v>
      </c>
      <c r="C8" s="25">
        <v>625</v>
      </c>
      <c r="D8" s="25">
        <v>306</v>
      </c>
      <c r="E8" s="5">
        <v>319</v>
      </c>
      <c r="H8" s="29" t="s">
        <v>95</v>
      </c>
      <c r="I8" s="30">
        <v>64</v>
      </c>
    </row>
    <row r="9" spans="2:9" ht="16.5" customHeight="1" thickBot="1" x14ac:dyDescent="0.3">
      <c r="B9" s="24" t="s">
        <v>3</v>
      </c>
      <c r="C9" s="25">
        <v>621</v>
      </c>
      <c r="D9" s="25">
        <v>325</v>
      </c>
      <c r="E9" s="5">
        <v>296</v>
      </c>
      <c r="H9" s="31" t="s">
        <v>96</v>
      </c>
      <c r="I9" s="32">
        <v>0</v>
      </c>
    </row>
    <row r="10" spans="2:9" ht="16.5" customHeight="1" thickBot="1" x14ac:dyDescent="0.3">
      <c r="B10" s="24" t="s">
        <v>4</v>
      </c>
      <c r="C10" s="25">
        <v>543</v>
      </c>
      <c r="D10" s="25">
        <v>266</v>
      </c>
      <c r="E10" s="5">
        <v>277</v>
      </c>
      <c r="H10" s="33"/>
      <c r="I10" s="33"/>
    </row>
    <row r="11" spans="2:9" ht="16.5" customHeight="1" x14ac:dyDescent="0.25">
      <c r="B11" s="24" t="s">
        <v>6</v>
      </c>
      <c r="C11" s="25">
        <v>396</v>
      </c>
      <c r="D11" s="25">
        <v>186</v>
      </c>
      <c r="E11" s="5">
        <v>210</v>
      </c>
      <c r="H11" s="29" t="s">
        <v>97</v>
      </c>
      <c r="I11" s="30">
        <v>96</v>
      </c>
    </row>
    <row r="12" spans="2:9" ht="16.5" customHeight="1" thickBot="1" x14ac:dyDescent="0.3">
      <c r="B12" s="24" t="s">
        <v>8</v>
      </c>
      <c r="C12" s="25">
        <v>395</v>
      </c>
      <c r="D12" s="25">
        <v>210</v>
      </c>
      <c r="E12" s="5">
        <v>185</v>
      </c>
      <c r="H12" s="31" t="s">
        <v>98</v>
      </c>
      <c r="I12" s="32">
        <v>0</v>
      </c>
    </row>
    <row r="13" spans="2:9" ht="16.5" customHeight="1" thickBot="1" x14ac:dyDescent="0.3">
      <c r="B13" s="24" t="s">
        <v>7</v>
      </c>
      <c r="C13" s="25">
        <v>381</v>
      </c>
      <c r="D13" s="25">
        <v>191</v>
      </c>
      <c r="E13" s="5">
        <v>190</v>
      </c>
      <c r="H13" s="33"/>
      <c r="I13" s="34"/>
    </row>
    <row r="14" spans="2:9" ht="16.5" customHeight="1" x14ac:dyDescent="0.25">
      <c r="B14" s="24" t="s">
        <v>5</v>
      </c>
      <c r="C14" s="25">
        <v>373</v>
      </c>
      <c r="D14" s="25">
        <v>179</v>
      </c>
      <c r="E14" s="5">
        <v>194</v>
      </c>
      <c r="H14" s="29" t="s">
        <v>92</v>
      </c>
      <c r="I14" s="30">
        <v>2965</v>
      </c>
    </row>
    <row r="15" spans="2:9" ht="16.5" customHeight="1" thickBot="1" x14ac:dyDescent="0.3">
      <c r="B15" s="24" t="s">
        <v>13</v>
      </c>
      <c r="C15" s="25">
        <v>353</v>
      </c>
      <c r="D15" s="25">
        <v>184</v>
      </c>
      <c r="E15" s="5">
        <v>169</v>
      </c>
      <c r="H15" s="31" t="s">
        <v>99</v>
      </c>
      <c r="I15" s="32">
        <v>1673</v>
      </c>
    </row>
    <row r="16" spans="2:9" ht="16.5" customHeight="1" thickBot="1" x14ac:dyDescent="0.3">
      <c r="B16" s="24" t="s">
        <v>11</v>
      </c>
      <c r="C16" s="25">
        <v>348</v>
      </c>
      <c r="D16" s="25">
        <v>176</v>
      </c>
      <c r="E16" s="5">
        <v>172</v>
      </c>
      <c r="I16" s="2"/>
    </row>
    <row r="17" spans="2:9" ht="16.5" customHeight="1" x14ac:dyDescent="0.25">
      <c r="B17" s="24" t="s">
        <v>9</v>
      </c>
      <c r="C17" s="25">
        <v>336</v>
      </c>
      <c r="D17" s="25">
        <v>150</v>
      </c>
      <c r="E17" s="5">
        <v>186</v>
      </c>
      <c r="H17" s="19" t="s">
        <v>86</v>
      </c>
      <c r="I17" s="20" t="s">
        <v>83</v>
      </c>
    </row>
    <row r="18" spans="2:9" ht="16.5" customHeight="1" x14ac:dyDescent="0.25">
      <c r="B18" s="24" t="s">
        <v>12</v>
      </c>
      <c r="C18" s="25">
        <v>324</v>
      </c>
      <c r="D18" s="25">
        <v>178</v>
      </c>
      <c r="E18" s="5">
        <v>146</v>
      </c>
      <c r="H18" s="7" t="s">
        <v>77</v>
      </c>
      <c r="I18" s="6">
        <v>641</v>
      </c>
    </row>
    <row r="19" spans="2:9" ht="16.5" customHeight="1" x14ac:dyDescent="0.25">
      <c r="B19" s="24" t="s">
        <v>10</v>
      </c>
      <c r="C19" s="25">
        <v>316</v>
      </c>
      <c r="D19" s="25">
        <v>157</v>
      </c>
      <c r="E19" s="5">
        <v>159</v>
      </c>
      <c r="H19" s="7" t="s">
        <v>78</v>
      </c>
      <c r="I19" s="6">
        <v>1317</v>
      </c>
    </row>
    <row r="20" spans="2:9" ht="16.5" customHeight="1" x14ac:dyDescent="0.25">
      <c r="B20" s="24" t="s">
        <v>14</v>
      </c>
      <c r="C20" s="25">
        <v>302</v>
      </c>
      <c r="D20" s="25">
        <v>148</v>
      </c>
      <c r="E20" s="5">
        <v>154</v>
      </c>
      <c r="H20" s="7" t="s">
        <v>87</v>
      </c>
      <c r="I20" s="6">
        <v>3772</v>
      </c>
    </row>
    <row r="21" spans="2:9" ht="16.5" customHeight="1" x14ac:dyDescent="0.25">
      <c r="B21" s="24" t="s">
        <v>16</v>
      </c>
      <c r="C21" s="25">
        <v>276</v>
      </c>
      <c r="D21" s="25">
        <v>147</v>
      </c>
      <c r="E21" s="5">
        <v>129</v>
      </c>
      <c r="H21" s="7" t="s">
        <v>79</v>
      </c>
      <c r="I21" s="6">
        <v>4022</v>
      </c>
    </row>
    <row r="22" spans="2:9" ht="16.5" customHeight="1" x14ac:dyDescent="0.25">
      <c r="B22" s="24" t="s">
        <v>15</v>
      </c>
      <c r="C22" s="25">
        <v>272</v>
      </c>
      <c r="D22" s="25">
        <v>141</v>
      </c>
      <c r="E22" s="5">
        <v>131</v>
      </c>
      <c r="H22" s="7" t="s">
        <v>80</v>
      </c>
      <c r="I22" s="6">
        <v>3697</v>
      </c>
    </row>
    <row r="23" spans="2:9" ht="16.5" customHeight="1" x14ac:dyDescent="0.25">
      <c r="B23" s="24" t="s">
        <v>18</v>
      </c>
      <c r="C23" s="25">
        <v>226</v>
      </c>
      <c r="D23" s="25">
        <v>114</v>
      </c>
      <c r="E23" s="5">
        <v>112</v>
      </c>
      <c r="H23" s="7" t="s">
        <v>81</v>
      </c>
      <c r="I23" s="6">
        <v>107</v>
      </c>
    </row>
    <row r="24" spans="2:9" ht="16.5" customHeight="1" x14ac:dyDescent="0.25">
      <c r="B24" s="24" t="s">
        <v>17</v>
      </c>
      <c r="C24" s="25">
        <v>211</v>
      </c>
      <c r="D24" s="25">
        <v>114</v>
      </c>
      <c r="E24" s="5">
        <v>97</v>
      </c>
      <c r="H24" s="7" t="s">
        <v>82</v>
      </c>
      <c r="I24" s="6">
        <v>0</v>
      </c>
    </row>
    <row r="25" spans="2:9" ht="16.5" customHeight="1" thickBot="1" x14ac:dyDescent="0.3">
      <c r="B25" s="24" t="s">
        <v>19</v>
      </c>
      <c r="C25" s="25">
        <v>202</v>
      </c>
      <c r="D25" s="25">
        <v>95</v>
      </c>
      <c r="E25" s="5">
        <v>107</v>
      </c>
      <c r="H25" s="17" t="s">
        <v>75</v>
      </c>
      <c r="I25" s="18">
        <f>SUM(I18:I24)</f>
        <v>13556</v>
      </c>
    </row>
    <row r="26" spans="2:9" ht="16.5" customHeight="1" thickBot="1" x14ac:dyDescent="0.3">
      <c r="B26" s="24" t="s">
        <v>20</v>
      </c>
      <c r="C26" s="25">
        <v>197</v>
      </c>
      <c r="D26" s="25">
        <v>106</v>
      </c>
      <c r="E26" s="5">
        <v>91</v>
      </c>
      <c r="H26" s="16"/>
      <c r="I26" s="16"/>
    </row>
    <row r="27" spans="2:9" ht="16.5" customHeight="1" x14ac:dyDescent="0.25">
      <c r="B27" s="24" t="s">
        <v>21</v>
      </c>
      <c r="C27" s="25">
        <v>164</v>
      </c>
      <c r="D27" s="25">
        <v>96</v>
      </c>
      <c r="E27" s="5">
        <v>68</v>
      </c>
      <c r="H27" s="12" t="s">
        <v>84</v>
      </c>
      <c r="I27" s="13" t="s">
        <v>83</v>
      </c>
    </row>
    <row r="28" spans="2:9" ht="16.5" customHeight="1" x14ac:dyDescent="0.25">
      <c r="B28" s="24" t="s">
        <v>22</v>
      </c>
      <c r="C28" s="25">
        <v>159</v>
      </c>
      <c r="D28" s="25">
        <v>77</v>
      </c>
      <c r="E28" s="5">
        <v>82</v>
      </c>
      <c r="H28" s="7" t="s">
        <v>100</v>
      </c>
      <c r="I28" s="6">
        <v>13</v>
      </c>
    </row>
    <row r="29" spans="2:9" ht="16.5" customHeight="1" x14ac:dyDescent="0.25">
      <c r="B29" s="24" t="s">
        <v>24</v>
      </c>
      <c r="C29" s="25">
        <v>156</v>
      </c>
      <c r="D29" s="25">
        <v>94</v>
      </c>
      <c r="E29" s="5">
        <v>62</v>
      </c>
      <c r="H29" s="7" t="s">
        <v>101</v>
      </c>
      <c r="I29" s="6">
        <v>17</v>
      </c>
    </row>
    <row r="30" spans="2:9" ht="16.5" customHeight="1" x14ac:dyDescent="0.25">
      <c r="B30" s="24" t="s">
        <v>23</v>
      </c>
      <c r="C30" s="25">
        <v>151</v>
      </c>
      <c r="D30" s="25">
        <v>83</v>
      </c>
      <c r="E30" s="5">
        <v>68</v>
      </c>
      <c r="H30" s="7" t="s">
        <v>102</v>
      </c>
      <c r="I30" s="6">
        <v>8</v>
      </c>
    </row>
    <row r="31" spans="2:9" ht="16.5" customHeight="1" thickBot="1" x14ac:dyDescent="0.3">
      <c r="B31" s="24" t="s">
        <v>28</v>
      </c>
      <c r="C31" s="25">
        <v>146</v>
      </c>
      <c r="D31" s="25">
        <v>69</v>
      </c>
      <c r="E31" s="5">
        <v>77</v>
      </c>
      <c r="H31" s="14" t="s">
        <v>75</v>
      </c>
      <c r="I31" s="15">
        <f>SUM(I28:I30)</f>
        <v>38</v>
      </c>
    </row>
    <row r="32" spans="2:9" ht="16.5" customHeight="1" x14ac:dyDescent="0.25">
      <c r="B32" s="24" t="s">
        <v>25</v>
      </c>
      <c r="C32" s="25">
        <v>143</v>
      </c>
      <c r="D32" s="25">
        <v>77</v>
      </c>
      <c r="E32" s="5">
        <v>66</v>
      </c>
    </row>
    <row r="33" spans="2:10" ht="16.5" customHeight="1" thickBot="1" x14ac:dyDescent="0.3">
      <c r="B33" s="24" t="s">
        <v>27</v>
      </c>
      <c r="C33" s="25">
        <v>134</v>
      </c>
      <c r="D33" s="25">
        <v>66</v>
      </c>
      <c r="E33" s="5">
        <v>68</v>
      </c>
    </row>
    <row r="34" spans="2:10" ht="16.5" customHeight="1" x14ac:dyDescent="0.25">
      <c r="B34" s="24" t="s">
        <v>26</v>
      </c>
      <c r="C34" s="25">
        <v>132</v>
      </c>
      <c r="D34" s="25">
        <v>64</v>
      </c>
      <c r="E34" s="5">
        <v>68</v>
      </c>
      <c r="H34" s="10" t="s">
        <v>85</v>
      </c>
      <c r="I34" s="11" t="s">
        <v>83</v>
      </c>
    </row>
    <row r="35" spans="2:10" ht="16.5" customHeight="1" x14ac:dyDescent="0.25">
      <c r="B35" s="24" t="s">
        <v>33</v>
      </c>
      <c r="C35" s="25">
        <v>128</v>
      </c>
      <c r="D35" s="25">
        <v>69</v>
      </c>
      <c r="E35" s="5">
        <v>59</v>
      </c>
      <c r="H35" s="7" t="s">
        <v>103</v>
      </c>
      <c r="I35" s="6">
        <v>5</v>
      </c>
    </row>
    <row r="36" spans="2:10" ht="16.5" customHeight="1" x14ac:dyDescent="0.25">
      <c r="B36" s="24" t="s">
        <v>31</v>
      </c>
      <c r="C36" s="25">
        <v>108</v>
      </c>
      <c r="D36" s="25">
        <v>53</v>
      </c>
      <c r="E36" s="5">
        <v>55</v>
      </c>
      <c r="H36" s="7" t="s">
        <v>104</v>
      </c>
      <c r="I36" s="6">
        <v>8</v>
      </c>
    </row>
    <row r="37" spans="2:10" ht="16.5" customHeight="1" x14ac:dyDescent="0.25">
      <c r="B37" s="24" t="s">
        <v>90</v>
      </c>
      <c r="C37" s="25">
        <v>106</v>
      </c>
      <c r="D37" s="25">
        <v>44</v>
      </c>
      <c r="E37" s="5">
        <v>62</v>
      </c>
      <c r="H37" s="7" t="s">
        <v>105</v>
      </c>
      <c r="I37" s="6">
        <v>7</v>
      </c>
    </row>
    <row r="38" spans="2:10" ht="16.5" customHeight="1" thickBot="1" x14ac:dyDescent="0.3">
      <c r="B38" s="24" t="s">
        <v>35</v>
      </c>
      <c r="C38" s="25">
        <v>104</v>
      </c>
      <c r="D38" s="25">
        <v>56</v>
      </c>
      <c r="E38" s="5">
        <v>48</v>
      </c>
      <c r="H38" s="8" t="s">
        <v>75</v>
      </c>
      <c r="I38" s="9">
        <f>SUM(I35:I37)</f>
        <v>20</v>
      </c>
    </row>
    <row r="39" spans="2:10" ht="16.5" customHeight="1" x14ac:dyDescent="0.25">
      <c r="B39" s="24" t="s">
        <v>29</v>
      </c>
      <c r="C39" s="25">
        <v>102</v>
      </c>
      <c r="D39" s="25">
        <v>52</v>
      </c>
      <c r="E39" s="5">
        <v>50</v>
      </c>
      <c r="J39" s="4"/>
    </row>
    <row r="40" spans="2:10" ht="16.5" customHeight="1" x14ac:dyDescent="0.25">
      <c r="B40" s="24" t="s">
        <v>30</v>
      </c>
      <c r="C40" s="25">
        <v>98</v>
      </c>
      <c r="D40" s="25">
        <v>57</v>
      </c>
      <c r="E40" s="5">
        <v>41</v>
      </c>
      <c r="I40" s="2"/>
    </row>
    <row r="41" spans="2:10" ht="16.5" customHeight="1" x14ac:dyDescent="0.25">
      <c r="B41" s="24" t="s">
        <v>32</v>
      </c>
      <c r="C41" s="25">
        <v>95</v>
      </c>
      <c r="D41" s="25">
        <v>48</v>
      </c>
      <c r="E41" s="5">
        <v>47</v>
      </c>
    </row>
    <row r="42" spans="2:10" ht="16.5" customHeight="1" x14ac:dyDescent="0.25">
      <c r="B42" s="24" t="s">
        <v>34</v>
      </c>
      <c r="C42" s="25">
        <v>94</v>
      </c>
      <c r="D42" s="25">
        <v>45</v>
      </c>
      <c r="E42" s="5">
        <v>49</v>
      </c>
    </row>
    <row r="43" spans="2:10" ht="16.5" customHeight="1" x14ac:dyDescent="0.25">
      <c r="B43" s="24" t="s">
        <v>40</v>
      </c>
      <c r="C43" s="25">
        <v>90</v>
      </c>
      <c r="D43" s="25">
        <v>39</v>
      </c>
      <c r="E43" s="5">
        <v>51</v>
      </c>
    </row>
    <row r="44" spans="2:10" ht="16.5" customHeight="1" x14ac:dyDescent="0.25">
      <c r="B44" s="24" t="s">
        <v>38</v>
      </c>
      <c r="C44" s="25">
        <v>70</v>
      </c>
      <c r="D44" s="25">
        <v>31</v>
      </c>
      <c r="E44" s="5">
        <v>39</v>
      </c>
    </row>
    <row r="45" spans="2:10" ht="16.5" customHeight="1" x14ac:dyDescent="0.25">
      <c r="B45" s="24" t="s">
        <v>45</v>
      </c>
      <c r="C45" s="25">
        <v>69</v>
      </c>
      <c r="D45" s="25">
        <v>31</v>
      </c>
      <c r="E45" s="5">
        <v>38</v>
      </c>
    </row>
    <row r="46" spans="2:10" ht="16.5" customHeight="1" x14ac:dyDescent="0.25">
      <c r="B46" s="24" t="s">
        <v>36</v>
      </c>
      <c r="C46" s="25">
        <v>69</v>
      </c>
      <c r="D46" s="25">
        <v>36</v>
      </c>
      <c r="E46" s="5">
        <v>33</v>
      </c>
    </row>
    <row r="47" spans="2:10" ht="16.5" customHeight="1" x14ac:dyDescent="0.25">
      <c r="B47" s="24" t="s">
        <v>42</v>
      </c>
      <c r="C47" s="25">
        <v>67</v>
      </c>
      <c r="D47" s="25">
        <v>31</v>
      </c>
      <c r="E47" s="5">
        <v>36</v>
      </c>
    </row>
    <row r="48" spans="2:10" ht="16.5" customHeight="1" x14ac:dyDescent="0.25">
      <c r="B48" s="24" t="s">
        <v>41</v>
      </c>
      <c r="C48" s="25">
        <v>65</v>
      </c>
      <c r="D48" s="25">
        <v>31</v>
      </c>
      <c r="E48" s="5">
        <v>34</v>
      </c>
    </row>
    <row r="49" spans="2:5" ht="16.5" customHeight="1" x14ac:dyDescent="0.25">
      <c r="B49" s="24" t="s">
        <v>37</v>
      </c>
      <c r="C49" s="25">
        <v>59</v>
      </c>
      <c r="D49" s="25">
        <v>30</v>
      </c>
      <c r="E49" s="5">
        <v>29</v>
      </c>
    </row>
    <row r="50" spans="2:5" ht="16.5" customHeight="1" x14ac:dyDescent="0.25">
      <c r="B50" s="24" t="s">
        <v>64</v>
      </c>
      <c r="C50" s="25">
        <v>54</v>
      </c>
      <c r="D50" s="25">
        <v>29</v>
      </c>
      <c r="E50" s="5">
        <v>25</v>
      </c>
    </row>
    <row r="51" spans="2:5" ht="16.5" customHeight="1" x14ac:dyDescent="0.25">
      <c r="B51" s="24" t="s">
        <v>43</v>
      </c>
      <c r="C51" s="25">
        <v>51</v>
      </c>
      <c r="D51" s="25">
        <v>24</v>
      </c>
      <c r="E51" s="5">
        <v>27</v>
      </c>
    </row>
    <row r="52" spans="2:5" ht="16.5" customHeight="1" x14ac:dyDescent="0.25">
      <c r="B52" s="24" t="s">
        <v>47</v>
      </c>
      <c r="C52" s="25">
        <v>51</v>
      </c>
      <c r="D52" s="25">
        <v>26</v>
      </c>
      <c r="E52" s="5">
        <v>25</v>
      </c>
    </row>
    <row r="53" spans="2:5" ht="16.5" customHeight="1" x14ac:dyDescent="0.25">
      <c r="B53" s="24" t="s">
        <v>44</v>
      </c>
      <c r="C53" s="25">
        <v>50</v>
      </c>
      <c r="D53" s="25">
        <v>26</v>
      </c>
      <c r="E53" s="5">
        <v>24</v>
      </c>
    </row>
    <row r="54" spans="2:5" ht="16.5" customHeight="1" x14ac:dyDescent="0.25">
      <c r="B54" s="24" t="s">
        <v>57</v>
      </c>
      <c r="C54" s="25">
        <v>49</v>
      </c>
      <c r="D54" s="25">
        <v>24</v>
      </c>
      <c r="E54" s="5">
        <v>25</v>
      </c>
    </row>
    <row r="55" spans="2:5" ht="16.5" customHeight="1" x14ac:dyDescent="0.25">
      <c r="B55" s="24" t="s">
        <v>50</v>
      </c>
      <c r="C55" s="25">
        <v>49</v>
      </c>
      <c r="D55" s="25">
        <v>27</v>
      </c>
      <c r="E55" s="5">
        <v>22</v>
      </c>
    </row>
    <row r="56" spans="2:5" ht="16.5" customHeight="1" x14ac:dyDescent="0.25">
      <c r="B56" s="24" t="s">
        <v>51</v>
      </c>
      <c r="C56" s="25">
        <v>49</v>
      </c>
      <c r="D56" s="25">
        <v>27</v>
      </c>
      <c r="E56" s="5">
        <v>22</v>
      </c>
    </row>
    <row r="57" spans="2:5" ht="16.5" customHeight="1" x14ac:dyDescent="0.25">
      <c r="B57" s="24" t="s">
        <v>46</v>
      </c>
      <c r="C57" s="25">
        <v>47</v>
      </c>
      <c r="D57" s="25">
        <v>26</v>
      </c>
      <c r="E57" s="5">
        <v>21</v>
      </c>
    </row>
    <row r="58" spans="2:5" ht="16.5" customHeight="1" x14ac:dyDescent="0.25">
      <c r="B58" s="24" t="s">
        <v>49</v>
      </c>
      <c r="C58" s="25">
        <v>45</v>
      </c>
      <c r="D58" s="25">
        <v>24</v>
      </c>
      <c r="E58" s="5">
        <v>21</v>
      </c>
    </row>
    <row r="59" spans="2:5" ht="16.5" customHeight="1" x14ac:dyDescent="0.25">
      <c r="B59" s="24" t="s">
        <v>48</v>
      </c>
      <c r="C59" s="25">
        <v>42</v>
      </c>
      <c r="D59" s="25">
        <v>22</v>
      </c>
      <c r="E59" s="5">
        <v>20</v>
      </c>
    </row>
    <row r="60" spans="2:5" ht="16.5" customHeight="1" x14ac:dyDescent="0.25">
      <c r="B60" s="24" t="s">
        <v>53</v>
      </c>
      <c r="C60" s="25">
        <v>42</v>
      </c>
      <c r="D60" s="25">
        <v>18</v>
      </c>
      <c r="E60" s="5">
        <v>24</v>
      </c>
    </row>
    <row r="61" spans="2:5" ht="16.5" customHeight="1" x14ac:dyDescent="0.25">
      <c r="B61" s="24" t="s">
        <v>52</v>
      </c>
      <c r="C61" s="25">
        <v>39</v>
      </c>
      <c r="D61" s="25">
        <v>25</v>
      </c>
      <c r="E61" s="5">
        <v>14</v>
      </c>
    </row>
    <row r="62" spans="2:5" ht="16.5" customHeight="1" x14ac:dyDescent="0.25">
      <c r="B62" s="24" t="s">
        <v>56</v>
      </c>
      <c r="C62" s="25">
        <v>34</v>
      </c>
      <c r="D62" s="25">
        <v>18</v>
      </c>
      <c r="E62" s="5">
        <v>16</v>
      </c>
    </row>
    <row r="63" spans="2:5" ht="16.5" customHeight="1" x14ac:dyDescent="0.25">
      <c r="B63" s="24" t="s">
        <v>60</v>
      </c>
      <c r="C63" s="25">
        <v>34</v>
      </c>
      <c r="D63" s="25">
        <v>15</v>
      </c>
      <c r="E63" s="5">
        <v>19</v>
      </c>
    </row>
    <row r="64" spans="2:5" ht="16.5" customHeight="1" x14ac:dyDescent="0.25">
      <c r="B64" s="24" t="s">
        <v>55</v>
      </c>
      <c r="C64" s="25">
        <v>31</v>
      </c>
      <c r="D64" s="25">
        <v>16</v>
      </c>
      <c r="E64" s="5">
        <v>15</v>
      </c>
    </row>
    <row r="65" spans="2:5" ht="16.5" customHeight="1" x14ac:dyDescent="0.25">
      <c r="B65" s="24" t="s">
        <v>59</v>
      </c>
      <c r="C65" s="25">
        <v>31</v>
      </c>
      <c r="D65" s="25">
        <v>13</v>
      </c>
      <c r="E65" s="5">
        <v>18</v>
      </c>
    </row>
    <row r="66" spans="2:5" ht="16.5" customHeight="1" x14ac:dyDescent="0.25">
      <c r="B66" s="24" t="s">
        <v>58</v>
      </c>
      <c r="C66" s="25">
        <v>28</v>
      </c>
      <c r="D66" s="25">
        <v>14</v>
      </c>
      <c r="E66" s="5">
        <v>14</v>
      </c>
    </row>
    <row r="67" spans="2:5" ht="16.5" customHeight="1" x14ac:dyDescent="0.25">
      <c r="B67" s="24" t="s">
        <v>61</v>
      </c>
      <c r="C67" s="25">
        <v>25</v>
      </c>
      <c r="D67" s="25">
        <v>16</v>
      </c>
      <c r="E67" s="5">
        <v>9</v>
      </c>
    </row>
    <row r="68" spans="2:5" ht="16.5" customHeight="1" x14ac:dyDescent="0.25">
      <c r="B68" s="24" t="s">
        <v>62</v>
      </c>
      <c r="C68" s="25">
        <v>24</v>
      </c>
      <c r="D68" s="25">
        <v>12</v>
      </c>
      <c r="E68" s="5">
        <v>12</v>
      </c>
    </row>
    <row r="69" spans="2:5" ht="16.5" customHeight="1" x14ac:dyDescent="0.25">
      <c r="B69" s="24" t="s">
        <v>69</v>
      </c>
      <c r="C69" s="25">
        <v>22</v>
      </c>
      <c r="D69" s="25">
        <v>10</v>
      </c>
      <c r="E69" s="5">
        <v>12</v>
      </c>
    </row>
    <row r="70" spans="2:5" ht="16.5" customHeight="1" x14ac:dyDescent="0.25">
      <c r="B70" s="24" t="s">
        <v>54</v>
      </c>
      <c r="C70" s="25">
        <v>22</v>
      </c>
      <c r="D70" s="25">
        <v>10</v>
      </c>
      <c r="E70" s="5">
        <v>12</v>
      </c>
    </row>
    <row r="71" spans="2:5" ht="16.5" customHeight="1" x14ac:dyDescent="0.25">
      <c r="B71" s="24" t="s">
        <v>66</v>
      </c>
      <c r="C71" s="25">
        <v>18</v>
      </c>
      <c r="D71" s="25">
        <v>8</v>
      </c>
      <c r="E71" s="5">
        <v>10</v>
      </c>
    </row>
    <row r="72" spans="2:5" ht="16.5" customHeight="1" x14ac:dyDescent="0.25">
      <c r="B72" s="24" t="s">
        <v>39</v>
      </c>
      <c r="C72" s="25">
        <v>17</v>
      </c>
      <c r="D72" s="25">
        <v>11</v>
      </c>
      <c r="E72" s="5">
        <v>6</v>
      </c>
    </row>
    <row r="73" spans="2:5" ht="16.5" customHeight="1" x14ac:dyDescent="0.25">
      <c r="B73" s="24" t="s">
        <v>67</v>
      </c>
      <c r="C73" s="25">
        <v>17</v>
      </c>
      <c r="D73" s="25">
        <v>12</v>
      </c>
      <c r="E73" s="5">
        <v>5</v>
      </c>
    </row>
    <row r="74" spans="2:5" ht="16.5" customHeight="1" x14ac:dyDescent="0.25">
      <c r="B74" s="24" t="s">
        <v>65</v>
      </c>
      <c r="C74" s="25">
        <v>17</v>
      </c>
      <c r="D74" s="25">
        <v>6</v>
      </c>
      <c r="E74" s="5">
        <v>11</v>
      </c>
    </row>
    <row r="75" spans="2:5" ht="16.5" customHeight="1" x14ac:dyDescent="0.25">
      <c r="B75" s="24" t="s">
        <v>68</v>
      </c>
      <c r="C75" s="25">
        <v>15</v>
      </c>
      <c r="D75" s="25">
        <v>9</v>
      </c>
      <c r="E75" s="5">
        <v>6</v>
      </c>
    </row>
    <row r="76" spans="2:5" ht="16.5" customHeight="1" x14ac:dyDescent="0.25">
      <c r="B76" s="24" t="s">
        <v>63</v>
      </c>
      <c r="C76" s="25">
        <v>12</v>
      </c>
      <c r="D76" s="25">
        <v>7</v>
      </c>
      <c r="E76" s="5">
        <v>5</v>
      </c>
    </row>
    <row r="77" spans="2:5" ht="16.5" customHeight="1" x14ac:dyDescent="0.25">
      <c r="B77" s="24" t="s">
        <v>89</v>
      </c>
      <c r="C77" s="25">
        <v>12</v>
      </c>
      <c r="D77" s="25">
        <v>4</v>
      </c>
      <c r="E77" s="5">
        <v>8</v>
      </c>
    </row>
    <row r="78" spans="2:5" ht="16.5" customHeight="1" x14ac:dyDescent="0.25">
      <c r="B78" s="24" t="s">
        <v>88</v>
      </c>
      <c r="C78" s="25">
        <v>7</v>
      </c>
      <c r="D78" s="25">
        <v>5</v>
      </c>
      <c r="E78" s="5">
        <v>2</v>
      </c>
    </row>
    <row r="79" spans="2:5" ht="16.5" customHeight="1" x14ac:dyDescent="0.25">
      <c r="B79" s="24" t="s">
        <v>70</v>
      </c>
      <c r="C79" s="25">
        <v>6</v>
      </c>
      <c r="D79" s="25">
        <v>3</v>
      </c>
      <c r="E79" s="5">
        <v>3</v>
      </c>
    </row>
    <row r="80" spans="2:5" ht="16.5" customHeight="1" x14ac:dyDescent="0.25">
      <c r="B80" s="24" t="s">
        <v>71</v>
      </c>
      <c r="C80" s="25">
        <v>1</v>
      </c>
      <c r="D80" s="25">
        <v>1</v>
      </c>
      <c r="E80" s="5">
        <v>0</v>
      </c>
    </row>
    <row r="81" spans="2:5" ht="16.5" customHeight="1" thickBot="1" x14ac:dyDescent="0.3">
      <c r="B81" s="35" t="s">
        <v>76</v>
      </c>
      <c r="C81" s="36">
        <f t="shared" ref="C81:D81" si="0">SUM(C6:C80)</f>
        <v>13556</v>
      </c>
      <c r="D81" s="36">
        <f t="shared" si="0"/>
        <v>6740</v>
      </c>
      <c r="E81" s="37">
        <f>SUM(E6:E80)</f>
        <v>6816</v>
      </c>
    </row>
  </sheetData>
  <mergeCells count="2">
    <mergeCell ref="B3:E4"/>
    <mergeCell ref="B1:I1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ამბროლაური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2025-08-21T12:53:06Z</dcterms:modified>
</cp:coreProperties>
</file>